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3"/>
  </bookViews>
  <sheets>
    <sheet name="Prêmios-R$ Cor" sheetId="1" r:id="rId1"/>
    <sheet name="Prêmios-R$ Real 2010" sheetId="2" r:id="rId2"/>
    <sheet name="S.Retido-R$ cor" sheetId="3" r:id="rId3"/>
    <sheet name="S.Retido-R$ Real  2010" sheetId="4" r:id="rId4"/>
  </sheets>
  <definedNames/>
  <calcPr fullCalcOnLoad="1"/>
</workbook>
</file>

<file path=xl/sharedStrings.xml><?xml version="1.0" encoding="utf-8"?>
<sst xmlns="http://schemas.openxmlformats.org/spreadsheetml/2006/main" count="62" uniqueCount="21">
  <si>
    <t>Total</t>
  </si>
  <si>
    <t>Auto</t>
  </si>
  <si>
    <t>Vida</t>
  </si>
  <si>
    <t>Saúde</t>
  </si>
  <si>
    <t>Riscos diversos</t>
  </si>
  <si>
    <t>Incêndio</t>
  </si>
  <si>
    <t>Acid.Pessoais</t>
  </si>
  <si>
    <t>DPVAT</t>
  </si>
  <si>
    <t>Habitação</t>
  </si>
  <si>
    <t>Transportes</t>
  </si>
  <si>
    <t>Diversos</t>
  </si>
  <si>
    <t xml:space="preserve">Riscos </t>
  </si>
  <si>
    <t>Sinistros, em R$ milhões correntes</t>
  </si>
  <si>
    <t>Acidentes</t>
  </si>
  <si>
    <t>Demais</t>
  </si>
  <si>
    <t>Pessoais</t>
  </si>
  <si>
    <t>Sem Saúde</t>
  </si>
  <si>
    <t>Sinistros, em R$ milhões de 2010</t>
  </si>
  <si>
    <t>ANO</t>
  </si>
  <si>
    <t>Prêmios, arrecadação Valores em R$ milhões correntes</t>
  </si>
  <si>
    <t>Prêmios, arrecadação Valores em R$ milhões de 2010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</si>
</sst>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E+00"/>
    <numFmt numFmtId="173" formatCode="0.000E+00"/>
    <numFmt numFmtId="174" formatCode="0.000"/>
    <numFmt numFmtId="175" formatCode="######0.00"/>
    <numFmt numFmtId="176" formatCode="0.0"/>
    <numFmt numFmtId="177" formatCode="#,##0.0"/>
    <numFmt numFmtId="178" formatCode="0.00000E+00;\ൈ"/>
    <numFmt numFmtId="179" formatCode="0.00000"/>
  </numFmts>
  <fonts count="37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zoomScale="75" zoomScaleNormal="75" zoomScalePageLayoutView="0" workbookViewId="0" topLeftCell="A1">
      <pane xSplit="1" ySplit="3" topLeftCell="B7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4" sqref="A94:N121"/>
    </sheetView>
  </sheetViews>
  <sheetFormatPr defaultColWidth="9.140625" defaultRowHeight="12.75"/>
  <cols>
    <col min="1" max="1" width="10.7109375" style="1" customWidth="1"/>
    <col min="2" max="2" width="12.28125" style="1" customWidth="1"/>
    <col min="3" max="3" width="14.7109375" style="1" customWidth="1"/>
    <col min="4" max="4" width="12.7109375" style="1" customWidth="1"/>
    <col min="5" max="6" width="11.421875" style="1" bestFit="1" customWidth="1"/>
    <col min="7" max="7" width="19.140625" style="1" customWidth="1"/>
    <col min="8" max="8" width="11.421875" style="1" bestFit="1" customWidth="1"/>
    <col min="9" max="9" width="19.00390625" style="1" customWidth="1"/>
    <col min="10" max="11" width="10.8515625" style="1" bestFit="1" customWidth="1"/>
    <col min="12" max="12" width="15.57421875" style="1" customWidth="1"/>
    <col min="13" max="13" width="10.8515625" style="1" bestFit="1" customWidth="1"/>
    <col min="14" max="15" width="9.140625" style="1" customWidth="1"/>
    <col min="16" max="16" width="9.421875" style="1" bestFit="1" customWidth="1"/>
    <col min="17" max="16384" width="9.140625" style="1" customWidth="1"/>
  </cols>
  <sheetData>
    <row r="1" spans="1:13" s="8" customFormat="1" ht="18.75">
      <c r="A1" s="14" t="s">
        <v>18</v>
      </c>
      <c r="B1" s="14" t="s">
        <v>19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8" customFormat="1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8" customFormat="1" ht="18.75">
      <c r="A3" s="14"/>
      <c r="B3" s="8" t="s">
        <v>0</v>
      </c>
      <c r="C3" s="8" t="s">
        <v>16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</row>
    <row r="4" spans="1:13" ht="15.75">
      <c r="A4" s="1">
        <v>1905</v>
      </c>
      <c r="B4" s="2">
        <v>8.629613885063E-15</v>
      </c>
      <c r="C4" s="2">
        <f aca="true" t="shared" si="0" ref="C4:C67">B4-F4</f>
        <v>8.629613885063E-15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1">
        <v>1906</v>
      </c>
      <c r="B5" s="2">
        <v>8.916262062259E-15</v>
      </c>
      <c r="C5" s="2">
        <f t="shared" si="0"/>
        <v>8.916262062259E-15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1">
        <v>1907</v>
      </c>
      <c r="B6" s="2">
        <v>1.030682612058E-14</v>
      </c>
      <c r="C6" s="2">
        <f t="shared" si="0"/>
        <v>1.030682612058E-14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1">
        <v>1908</v>
      </c>
      <c r="B7" s="2">
        <v>1.0336397229141999E-14</v>
      </c>
      <c r="C7" s="2">
        <f t="shared" si="0"/>
        <v>1.0336397229141999E-14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>
      <c r="A8" s="1">
        <v>1909</v>
      </c>
      <c r="B8" s="2">
        <v>1.0914512277000001E-14</v>
      </c>
      <c r="C8" s="2">
        <f t="shared" si="0"/>
        <v>1.0914512277000001E-14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.75">
      <c r="A9" s="1">
        <v>1910</v>
      </c>
      <c r="B9" s="2">
        <v>1.2823361046656E-14</v>
      </c>
      <c r="C9" s="2">
        <f t="shared" si="0"/>
        <v>1.2823361046656E-14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.75">
      <c r="A10" s="1">
        <v>1911</v>
      </c>
      <c r="B10" s="2">
        <v>1.5865523556964E-14</v>
      </c>
      <c r="C10" s="2">
        <f t="shared" si="0"/>
        <v>1.5865523556964E-14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.75">
      <c r="A11" s="1">
        <v>1912</v>
      </c>
      <c r="B11" s="2">
        <v>1.7317734719946998E-14</v>
      </c>
      <c r="C11" s="2">
        <f t="shared" si="0"/>
        <v>1.7317734719946998E-14</v>
      </c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>
      <c r="A12" s="1">
        <v>1913</v>
      </c>
      <c r="B12" s="2">
        <v>2.2291485626799996E-14</v>
      </c>
      <c r="C12" s="2">
        <f t="shared" si="0"/>
        <v>2.2291485626799996E-14</v>
      </c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.75">
      <c r="A13" s="1">
        <v>1914</v>
      </c>
      <c r="B13" s="2">
        <v>1.3174840115149998E-14</v>
      </c>
      <c r="C13" s="2">
        <f t="shared" si="0"/>
        <v>1.3174840115149998E-14</v>
      </c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.75">
      <c r="A14" s="1">
        <v>1915</v>
      </c>
      <c r="B14" s="2">
        <v>8.412983853440001E-15</v>
      </c>
      <c r="C14" s="2">
        <f t="shared" si="0"/>
        <v>8.412983853440001E-15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75">
      <c r="A15" s="1">
        <v>1916</v>
      </c>
      <c r="B15" s="2">
        <v>1.0631238883159999E-14</v>
      </c>
      <c r="C15" s="2">
        <f t="shared" si="0"/>
        <v>1.0631238883159999E-14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>
      <c r="A16" s="1">
        <v>1917</v>
      </c>
      <c r="B16" s="2">
        <v>1.676142495852E-14</v>
      </c>
      <c r="C16" s="2">
        <f t="shared" si="0"/>
        <v>1.676142495852E-14</v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.75">
      <c r="A17" s="1">
        <v>1918</v>
      </c>
      <c r="B17" s="2">
        <v>2.2560356747299E-14</v>
      </c>
      <c r="C17" s="2">
        <f t="shared" si="0"/>
        <v>2.2560356747299E-14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75">
      <c r="A18" s="1">
        <v>1919</v>
      </c>
      <c r="B18" s="2">
        <v>2.5210663374065E-14</v>
      </c>
      <c r="C18" s="2">
        <f t="shared" si="0"/>
        <v>2.5210663374065E-14</v>
      </c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>
      <c r="A19" s="1">
        <v>1920</v>
      </c>
      <c r="B19" s="2">
        <v>2.5410789442450002E-14</v>
      </c>
      <c r="C19" s="2">
        <f t="shared" si="0"/>
        <v>2.5410789442450002E-14</v>
      </c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75">
      <c r="A20" s="1">
        <v>1921</v>
      </c>
      <c r="B20" s="2">
        <v>2.7628215525917997E-14</v>
      </c>
      <c r="C20" s="2">
        <f t="shared" si="0"/>
        <v>2.7628215525917997E-14</v>
      </c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>
      <c r="A21" s="1">
        <v>1922</v>
      </c>
      <c r="B21" s="2">
        <v>2.8918239836976005E-14</v>
      </c>
      <c r="C21" s="2">
        <f t="shared" si="0"/>
        <v>2.8918239836976005E-14</v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>
      <c r="A22" s="1">
        <v>1923</v>
      </c>
      <c r="B22" s="2">
        <v>3.64959311699E-14</v>
      </c>
      <c r="C22" s="2">
        <f t="shared" si="0"/>
        <v>3.64959311699E-14</v>
      </c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>
      <c r="A23" s="1">
        <v>1924</v>
      </c>
      <c r="B23" s="2">
        <v>4.3520459764522E-14</v>
      </c>
      <c r="C23" s="2">
        <f t="shared" si="0"/>
        <v>4.3520459764522E-14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1">
        <v>1925</v>
      </c>
      <c r="B24" s="2">
        <v>4.9546011655263007E-14</v>
      </c>
      <c r="C24" s="2">
        <f t="shared" si="0"/>
        <v>4.9546011655263007E-14</v>
      </c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75">
      <c r="A25" s="1">
        <v>1926</v>
      </c>
      <c r="B25" s="2">
        <v>5.2040870618342E-14</v>
      </c>
      <c r="C25" s="2">
        <f t="shared" si="0"/>
        <v>5.2040870618342E-14</v>
      </c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>
      <c r="A26" s="1">
        <v>1927</v>
      </c>
      <c r="B26" s="2">
        <v>5.458487447916E-14</v>
      </c>
      <c r="C26" s="2">
        <f t="shared" si="0"/>
        <v>5.458487447916E-14</v>
      </c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75">
      <c r="A27" s="1">
        <v>1928</v>
      </c>
      <c r="B27" s="2">
        <v>6.420652787976E-14</v>
      </c>
      <c r="C27" s="2">
        <f t="shared" si="0"/>
        <v>6.420652787976E-14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75">
      <c r="A28" s="1">
        <v>1929</v>
      </c>
      <c r="B28" s="2">
        <v>6.8639566E-14</v>
      </c>
      <c r="C28" s="2">
        <f t="shared" si="0"/>
        <v>6.8639566E-14</v>
      </c>
      <c r="D28" s="2"/>
      <c r="E28" s="2">
        <v>3.27836E-14</v>
      </c>
      <c r="F28" s="2"/>
      <c r="G28" s="2"/>
      <c r="H28" s="2">
        <v>2.67916E-14</v>
      </c>
      <c r="I28" s="2">
        <v>8.51636E-16</v>
      </c>
      <c r="J28" s="2"/>
      <c r="K28" s="2"/>
      <c r="L28" s="2">
        <v>8.21273E-15</v>
      </c>
      <c r="M28" s="2"/>
    </row>
    <row r="29" spans="1:13" ht="15.75">
      <c r="A29" s="1">
        <v>1930</v>
      </c>
      <c r="B29" s="2">
        <v>6.6625462E-14</v>
      </c>
      <c r="C29" s="2">
        <f t="shared" si="0"/>
        <v>6.6625462E-14</v>
      </c>
      <c r="D29" s="2"/>
      <c r="E29" s="2">
        <v>3.1248E-14</v>
      </c>
      <c r="F29" s="2"/>
      <c r="G29" s="2"/>
      <c r="H29" s="2">
        <v>2.80651E-14</v>
      </c>
      <c r="I29" s="2">
        <v>9.78182E-16</v>
      </c>
      <c r="J29" s="2"/>
      <c r="K29" s="2"/>
      <c r="L29" s="2">
        <v>6.33418E-15</v>
      </c>
      <c r="M29" s="2"/>
    </row>
    <row r="30" spans="1:13" ht="15.75">
      <c r="A30" s="1">
        <v>1931</v>
      </c>
      <c r="B30" s="2">
        <v>6.7094866E-14</v>
      </c>
      <c r="C30" s="2">
        <f t="shared" si="0"/>
        <v>6.7094866E-14</v>
      </c>
      <c r="D30" s="2"/>
      <c r="E30" s="2">
        <v>3.24945E-14</v>
      </c>
      <c r="F30" s="2"/>
      <c r="G30" s="2"/>
      <c r="H30" s="2">
        <v>2.7516E-14</v>
      </c>
      <c r="I30" s="2">
        <v>6.87636E-16</v>
      </c>
      <c r="J30" s="2"/>
      <c r="K30" s="2"/>
      <c r="L30" s="2">
        <v>6.39673E-15</v>
      </c>
      <c r="M30" s="2"/>
    </row>
    <row r="31" spans="1:13" ht="15.75">
      <c r="A31" s="1">
        <v>1932</v>
      </c>
      <c r="B31" s="2">
        <v>6.5823632E-14</v>
      </c>
      <c r="C31" s="2">
        <f t="shared" si="0"/>
        <v>6.5823632E-14</v>
      </c>
      <c r="D31" s="2"/>
      <c r="E31" s="2">
        <v>3.12564E-14</v>
      </c>
      <c r="F31" s="2"/>
      <c r="G31" s="2"/>
      <c r="H31" s="2">
        <v>2.75145E-14</v>
      </c>
      <c r="I31" s="2">
        <v>8.06182E-16</v>
      </c>
      <c r="J31" s="2"/>
      <c r="K31" s="2"/>
      <c r="L31" s="2">
        <v>6.24655E-15</v>
      </c>
      <c r="M31" s="2"/>
    </row>
    <row r="32" spans="1:13" ht="15.75">
      <c r="A32" s="1">
        <v>1933</v>
      </c>
      <c r="B32" s="2">
        <v>7.0335631E-14</v>
      </c>
      <c r="C32" s="2">
        <f t="shared" si="0"/>
        <v>7.0335631E-14</v>
      </c>
      <c r="D32" s="2"/>
      <c r="E32" s="2">
        <v>3.43665E-14</v>
      </c>
      <c r="F32" s="2"/>
      <c r="G32" s="2"/>
      <c r="H32" s="2">
        <v>2.81404E-14</v>
      </c>
      <c r="I32" s="2">
        <v>8.61091E-16</v>
      </c>
      <c r="J32" s="2"/>
      <c r="K32" s="2"/>
      <c r="L32" s="2">
        <v>6.96764E-15</v>
      </c>
      <c r="M32" s="2"/>
    </row>
    <row r="33" spans="1:13" ht="15.75">
      <c r="A33" s="1">
        <v>1934</v>
      </c>
      <c r="B33" s="2">
        <v>7.594144E-14</v>
      </c>
      <c r="C33" s="2">
        <f t="shared" si="0"/>
        <v>7.594144E-14</v>
      </c>
      <c r="D33" s="2"/>
      <c r="E33" s="2">
        <v>3.75109E-14</v>
      </c>
      <c r="F33" s="2"/>
      <c r="G33" s="2"/>
      <c r="H33" s="2">
        <v>2.98989E-14</v>
      </c>
      <c r="I33" s="2">
        <v>1.19891E-15</v>
      </c>
      <c r="J33" s="2"/>
      <c r="K33" s="2"/>
      <c r="L33" s="2">
        <v>7.33273E-15</v>
      </c>
      <c r="M33" s="2"/>
    </row>
    <row r="34" spans="1:13" ht="15.75">
      <c r="A34" s="1">
        <v>1935</v>
      </c>
      <c r="B34" s="2">
        <v>8.450944E-14</v>
      </c>
      <c r="C34" s="2">
        <f t="shared" si="0"/>
        <v>8.450944E-14</v>
      </c>
      <c r="D34" s="2"/>
      <c r="E34" s="2">
        <v>4.0648E-14</v>
      </c>
      <c r="F34" s="2"/>
      <c r="G34" s="2"/>
      <c r="H34" s="2">
        <v>3.29658E-14</v>
      </c>
      <c r="I34" s="2">
        <v>1.57273E-15</v>
      </c>
      <c r="J34" s="2"/>
      <c r="K34" s="2"/>
      <c r="L34" s="2">
        <v>9.32291E-15</v>
      </c>
      <c r="M34" s="2"/>
    </row>
    <row r="35" spans="1:13" ht="15.75">
      <c r="A35" s="1">
        <v>1936</v>
      </c>
      <c r="B35" s="2">
        <v>8.747851E-14</v>
      </c>
      <c r="C35" s="2">
        <f t="shared" si="0"/>
        <v>8.747851E-14</v>
      </c>
      <c r="D35" s="2"/>
      <c r="E35" s="2">
        <v>3.82458E-14</v>
      </c>
      <c r="F35" s="2"/>
      <c r="G35" s="2"/>
      <c r="H35" s="2">
        <v>3.67131E-14</v>
      </c>
      <c r="I35" s="2">
        <v>1.70291E-15</v>
      </c>
      <c r="J35" s="2"/>
      <c r="K35" s="2"/>
      <c r="L35" s="2">
        <v>1.08167E-14</v>
      </c>
      <c r="M35" s="2"/>
    </row>
    <row r="36" spans="1:13" ht="15.75">
      <c r="A36" s="1">
        <v>1937</v>
      </c>
      <c r="B36" s="2">
        <v>9.743095000000001E-14</v>
      </c>
      <c r="C36" s="2">
        <f t="shared" si="0"/>
        <v>9.743095000000001E-14</v>
      </c>
      <c r="D36" s="2"/>
      <c r="E36" s="2">
        <v>4.26516E-14</v>
      </c>
      <c r="F36" s="2"/>
      <c r="G36" s="2"/>
      <c r="H36" s="2">
        <v>4.04364E-14</v>
      </c>
      <c r="I36" s="2">
        <v>2.21455E-15</v>
      </c>
      <c r="J36" s="2"/>
      <c r="K36" s="2"/>
      <c r="L36" s="2">
        <v>1.21284E-14</v>
      </c>
      <c r="M36" s="2"/>
    </row>
    <row r="37" spans="1:13" ht="15.75">
      <c r="A37" s="1">
        <v>1938</v>
      </c>
      <c r="B37" s="2">
        <v>1.0624108E-13</v>
      </c>
      <c r="C37" s="2">
        <f t="shared" si="0"/>
        <v>1.0624108E-13</v>
      </c>
      <c r="D37" s="2"/>
      <c r="E37" s="2">
        <v>4.6248E-14</v>
      </c>
      <c r="F37" s="2"/>
      <c r="G37" s="2"/>
      <c r="H37" s="2">
        <v>4.51302E-14</v>
      </c>
      <c r="I37" s="2">
        <v>2.56218E-15</v>
      </c>
      <c r="J37" s="2"/>
      <c r="K37" s="2"/>
      <c r="L37" s="2">
        <v>1.23007E-14</v>
      </c>
      <c r="M37" s="2"/>
    </row>
    <row r="38" spans="1:13" ht="15.75">
      <c r="A38" s="1">
        <v>1939</v>
      </c>
      <c r="B38" s="2">
        <v>1.0531135E-13</v>
      </c>
      <c r="C38" s="2">
        <f t="shared" si="0"/>
        <v>1.0531135E-13</v>
      </c>
      <c r="D38" s="2"/>
      <c r="E38" s="2">
        <v>5.24313E-14</v>
      </c>
      <c r="F38" s="2"/>
      <c r="G38" s="2"/>
      <c r="H38" s="2">
        <v>3.88091E-14</v>
      </c>
      <c r="I38" s="2">
        <v>3.01855E-15</v>
      </c>
      <c r="J38" s="2"/>
      <c r="K38" s="2"/>
      <c r="L38" s="2">
        <v>1.10524E-14</v>
      </c>
      <c r="M38" s="2"/>
    </row>
    <row r="39" spans="1:13" ht="15.75">
      <c r="A39" s="1">
        <v>1940</v>
      </c>
      <c r="B39" s="2">
        <v>1.5048474E-13</v>
      </c>
      <c r="C39" s="2">
        <f t="shared" si="0"/>
        <v>1.5048474E-13</v>
      </c>
      <c r="D39" s="2"/>
      <c r="E39" s="2">
        <v>5.53582E-14</v>
      </c>
      <c r="F39" s="2"/>
      <c r="G39" s="2"/>
      <c r="H39" s="2">
        <v>4.45847E-14</v>
      </c>
      <c r="I39" s="2">
        <v>3.32364E-15</v>
      </c>
      <c r="J39" s="2"/>
      <c r="K39" s="2"/>
      <c r="L39" s="2">
        <v>1.34735E-14</v>
      </c>
      <c r="M39" s="2">
        <v>3.37447E-14</v>
      </c>
    </row>
    <row r="40" spans="1:13" ht="15.75">
      <c r="A40" s="1">
        <v>1941</v>
      </c>
      <c r="B40" s="2">
        <v>1.7976541E-13</v>
      </c>
      <c r="C40" s="2">
        <f t="shared" si="0"/>
        <v>1.7976541E-13</v>
      </c>
      <c r="D40" s="2"/>
      <c r="E40" s="2">
        <v>6.21669E-14</v>
      </c>
      <c r="F40" s="2"/>
      <c r="G40" s="2"/>
      <c r="H40" s="2">
        <v>5.43091E-14</v>
      </c>
      <c r="I40" s="2">
        <v>3.89091E-15</v>
      </c>
      <c r="J40" s="2"/>
      <c r="K40" s="2"/>
      <c r="L40" s="2">
        <v>1.84338E-14</v>
      </c>
      <c r="M40" s="2">
        <v>4.09647E-14</v>
      </c>
    </row>
    <row r="41" spans="1:13" ht="15.75">
      <c r="A41" s="1">
        <v>1942</v>
      </c>
      <c r="B41" s="2">
        <v>2.6055604E-13</v>
      </c>
      <c r="C41" s="2">
        <f t="shared" si="0"/>
        <v>2.6055604E-13</v>
      </c>
      <c r="D41" s="2">
        <v>3.29964E-15</v>
      </c>
      <c r="E41" s="2">
        <v>6.69335E-14</v>
      </c>
      <c r="F41" s="2"/>
      <c r="G41" s="2"/>
      <c r="H41" s="2">
        <v>6.33215E-14</v>
      </c>
      <c r="I41" s="2">
        <v>4.224E-15</v>
      </c>
      <c r="J41" s="2"/>
      <c r="K41" s="2"/>
      <c r="L41" s="2">
        <v>3.17153E-14</v>
      </c>
      <c r="M41" s="2">
        <v>9.10621E-14</v>
      </c>
    </row>
    <row r="42" spans="1:13" ht="15.75">
      <c r="A42" s="1">
        <v>1943</v>
      </c>
      <c r="B42" s="2">
        <v>3.6165437000000004E-13</v>
      </c>
      <c r="C42" s="2">
        <f t="shared" si="0"/>
        <v>3.6165437000000004E-13</v>
      </c>
      <c r="D42" s="2">
        <v>3.12E-15</v>
      </c>
      <c r="E42" s="2">
        <v>7.90295E-14</v>
      </c>
      <c r="F42" s="2"/>
      <c r="G42" s="2"/>
      <c r="H42" s="2">
        <v>8.76644E-14</v>
      </c>
      <c r="I42" s="2">
        <v>5.97127E-15</v>
      </c>
      <c r="J42" s="2"/>
      <c r="K42" s="2"/>
      <c r="L42" s="2">
        <v>4.35662E-14</v>
      </c>
      <c r="M42" s="2">
        <v>1.42303E-13</v>
      </c>
    </row>
    <row r="43" spans="1:13" ht="15.75">
      <c r="A43" s="1">
        <v>1944</v>
      </c>
      <c r="B43" s="2">
        <v>3.9354195000000007E-13</v>
      </c>
      <c r="C43" s="2">
        <f t="shared" si="0"/>
        <v>3.9354195000000007E-13</v>
      </c>
      <c r="D43" s="2">
        <v>4.38727E-15</v>
      </c>
      <c r="E43" s="2">
        <v>1.01752E-13</v>
      </c>
      <c r="F43" s="2"/>
      <c r="G43" s="2"/>
      <c r="H43" s="2">
        <v>1.1307E-13</v>
      </c>
      <c r="I43" s="2">
        <v>7.53018E-15</v>
      </c>
      <c r="J43" s="2"/>
      <c r="K43" s="2"/>
      <c r="L43" s="2">
        <v>6.51455E-14</v>
      </c>
      <c r="M43" s="2">
        <v>1.01657E-13</v>
      </c>
    </row>
    <row r="44" spans="1:13" ht="15.75">
      <c r="A44" s="1">
        <v>1945</v>
      </c>
      <c r="B44" s="2">
        <v>4.711528800000001E-13</v>
      </c>
      <c r="C44" s="2">
        <f t="shared" si="0"/>
        <v>4.711528800000001E-13</v>
      </c>
      <c r="D44" s="2">
        <v>7.19018E-15</v>
      </c>
      <c r="E44" s="2">
        <v>1.29754E-13</v>
      </c>
      <c r="F44" s="2"/>
      <c r="G44" s="2"/>
      <c r="H44" s="2">
        <v>1.3777E-13</v>
      </c>
      <c r="I44" s="2">
        <v>1.02596E-14</v>
      </c>
      <c r="J44" s="2"/>
      <c r="K44" s="2"/>
      <c r="L44" s="2">
        <v>8.06411E-14</v>
      </c>
      <c r="M44" s="2">
        <v>1.05538E-13</v>
      </c>
    </row>
    <row r="45" spans="1:13" ht="15.75">
      <c r="A45" s="1">
        <v>1946</v>
      </c>
      <c r="B45" s="2">
        <v>5.871784E-13</v>
      </c>
      <c r="C45" s="2">
        <f t="shared" si="0"/>
        <v>5.871784E-13</v>
      </c>
      <c r="D45" s="2">
        <v>1.37545E-14</v>
      </c>
      <c r="E45" s="2">
        <v>1.54917E-13</v>
      </c>
      <c r="F45" s="2"/>
      <c r="G45" s="2"/>
      <c r="H45" s="2">
        <v>1.62992E-13</v>
      </c>
      <c r="I45" s="2">
        <v>1.59709E-14</v>
      </c>
      <c r="J45" s="2"/>
      <c r="K45" s="2"/>
      <c r="L45" s="2">
        <v>1.0462E-13</v>
      </c>
      <c r="M45" s="2">
        <v>1.34924E-13</v>
      </c>
    </row>
    <row r="46" spans="1:13" ht="15.75">
      <c r="A46" s="1">
        <v>1947</v>
      </c>
      <c r="B46" s="2">
        <v>6.756464E-13</v>
      </c>
      <c r="C46" s="2">
        <f t="shared" si="0"/>
        <v>6.756464E-13</v>
      </c>
      <c r="D46" s="2">
        <v>2.29949E-14</v>
      </c>
      <c r="E46" s="2">
        <v>1.83032E-13</v>
      </c>
      <c r="F46" s="2"/>
      <c r="G46" s="2"/>
      <c r="H46" s="2">
        <v>1.87318E-13</v>
      </c>
      <c r="I46" s="2">
        <v>1.76865E-14</v>
      </c>
      <c r="J46" s="2"/>
      <c r="K46" s="2"/>
      <c r="L46" s="2">
        <v>1.04945E-13</v>
      </c>
      <c r="M46" s="2">
        <v>1.5967E-13</v>
      </c>
    </row>
    <row r="47" spans="1:13" ht="15.75">
      <c r="A47" s="1">
        <v>1948</v>
      </c>
      <c r="B47" s="2">
        <v>8.265279999999999E-13</v>
      </c>
      <c r="C47" s="2">
        <f t="shared" si="0"/>
        <v>8.265279999999999E-13</v>
      </c>
      <c r="D47" s="2">
        <v>3.41542E-14</v>
      </c>
      <c r="E47" s="2">
        <v>2.65081E-13</v>
      </c>
      <c r="F47" s="2"/>
      <c r="G47" s="2"/>
      <c r="H47" s="2">
        <v>2.06002E-13</v>
      </c>
      <c r="I47" s="2">
        <v>2.21778E-14</v>
      </c>
      <c r="J47" s="2"/>
      <c r="K47" s="2"/>
      <c r="L47" s="2">
        <v>1.07145E-13</v>
      </c>
      <c r="M47" s="2">
        <v>1.91968E-13</v>
      </c>
    </row>
    <row r="48" spans="1:13" ht="15.75">
      <c r="A48" s="1">
        <v>1949</v>
      </c>
      <c r="B48" s="2">
        <v>9.122576E-13</v>
      </c>
      <c r="C48" s="2">
        <f t="shared" si="0"/>
        <v>9.122576E-13</v>
      </c>
      <c r="D48" s="2">
        <v>3.55287E-14</v>
      </c>
      <c r="E48" s="2">
        <v>3.05114E-13</v>
      </c>
      <c r="F48" s="2"/>
      <c r="G48" s="2"/>
      <c r="H48" s="2">
        <v>2.44789E-13</v>
      </c>
      <c r="I48" s="2">
        <v>2.94469E-14</v>
      </c>
      <c r="J48" s="2"/>
      <c r="K48" s="2"/>
      <c r="L48" s="2">
        <v>1.08279E-13</v>
      </c>
      <c r="M48" s="2">
        <v>1.891E-13</v>
      </c>
    </row>
    <row r="49" spans="1:13" ht="15.75">
      <c r="A49" s="1">
        <v>1950</v>
      </c>
      <c r="B49" s="2">
        <v>1.182897E-12</v>
      </c>
      <c r="C49" s="2">
        <f t="shared" si="0"/>
        <v>1.182897E-12</v>
      </c>
      <c r="D49" s="2">
        <v>4.24451E-14</v>
      </c>
      <c r="E49" s="2">
        <v>5.04312E-13</v>
      </c>
      <c r="F49" s="2"/>
      <c r="G49" s="2"/>
      <c r="H49" s="2">
        <v>2.60773E-13</v>
      </c>
      <c r="I49" s="2">
        <v>3.38029E-14</v>
      </c>
      <c r="J49" s="2"/>
      <c r="K49" s="2"/>
      <c r="L49" s="2">
        <v>1.18368E-13</v>
      </c>
      <c r="M49" s="2">
        <v>2.23196E-13</v>
      </c>
    </row>
    <row r="50" spans="1:13" ht="15.75">
      <c r="A50" s="1">
        <v>1951</v>
      </c>
      <c r="B50" s="2">
        <v>1.1848728E-12</v>
      </c>
      <c r="C50" s="2">
        <f t="shared" si="0"/>
        <v>1.1848728E-12</v>
      </c>
      <c r="D50" s="2">
        <v>6.56753E-14</v>
      </c>
      <c r="E50" s="2">
        <v>3.2109E-13</v>
      </c>
      <c r="F50" s="2"/>
      <c r="G50" s="2"/>
      <c r="H50" s="2">
        <v>3.26756E-13</v>
      </c>
      <c r="I50" s="2">
        <v>4.49705E-14</v>
      </c>
      <c r="J50" s="2"/>
      <c r="K50" s="2"/>
      <c r="L50" s="2">
        <v>1.62048E-13</v>
      </c>
      <c r="M50" s="2">
        <v>2.64333E-13</v>
      </c>
    </row>
    <row r="51" spans="1:13" ht="15.75">
      <c r="A51" s="1">
        <v>1952</v>
      </c>
      <c r="B51" s="2">
        <v>1.4296626E-12</v>
      </c>
      <c r="C51" s="2">
        <f t="shared" si="0"/>
        <v>1.4296626E-12</v>
      </c>
      <c r="D51" s="2">
        <v>8.71956E-14</v>
      </c>
      <c r="E51" s="2">
        <v>3.72215E-13</v>
      </c>
      <c r="F51" s="2"/>
      <c r="G51" s="2"/>
      <c r="H51" s="2">
        <v>4.31354E-13</v>
      </c>
      <c r="I51" s="2">
        <v>5.8144E-14</v>
      </c>
      <c r="J51" s="2"/>
      <c r="K51" s="2"/>
      <c r="L51" s="2">
        <v>1.53602E-13</v>
      </c>
      <c r="M51" s="2">
        <v>3.27152E-13</v>
      </c>
    </row>
    <row r="52" spans="1:13" ht="15.75">
      <c r="A52" s="1">
        <v>1953</v>
      </c>
      <c r="B52" s="2">
        <v>1.5857989E-12</v>
      </c>
      <c r="C52" s="2">
        <f t="shared" si="0"/>
        <v>1.5857989E-12</v>
      </c>
      <c r="D52" s="2">
        <v>8.92313E-14</v>
      </c>
      <c r="E52" s="2">
        <v>4.33213E-13</v>
      </c>
      <c r="F52" s="2"/>
      <c r="G52" s="2"/>
      <c r="H52" s="2">
        <v>4.83937E-13</v>
      </c>
      <c r="I52" s="2">
        <v>8.78836E-14</v>
      </c>
      <c r="J52" s="2"/>
      <c r="K52" s="2"/>
      <c r="L52" s="2">
        <v>1.75063E-13</v>
      </c>
      <c r="M52" s="2">
        <v>3.16471E-13</v>
      </c>
    </row>
    <row r="53" spans="1:13" ht="15.75">
      <c r="A53" s="1">
        <v>1954</v>
      </c>
      <c r="B53" s="2">
        <v>2.0069977E-12</v>
      </c>
      <c r="C53" s="2">
        <f t="shared" si="0"/>
        <v>2.0069977E-12</v>
      </c>
      <c r="D53" s="2">
        <v>1.11023E-13</v>
      </c>
      <c r="E53" s="2">
        <v>5.34295E-13</v>
      </c>
      <c r="F53" s="2"/>
      <c r="G53" s="2"/>
      <c r="H53" s="2">
        <v>6.21682E-13</v>
      </c>
      <c r="I53" s="2">
        <v>5.76447E-14</v>
      </c>
      <c r="J53" s="2"/>
      <c r="K53" s="2"/>
      <c r="L53" s="2">
        <v>2.3899E-13</v>
      </c>
      <c r="M53" s="2">
        <v>4.43363E-13</v>
      </c>
    </row>
    <row r="54" spans="1:13" ht="15.75">
      <c r="A54" s="1">
        <v>1955</v>
      </c>
      <c r="B54" s="2">
        <v>2.4860995E-12</v>
      </c>
      <c r="C54" s="2">
        <f t="shared" si="0"/>
        <v>2.4860995E-12</v>
      </c>
      <c r="D54" s="2">
        <v>1.45008E-13</v>
      </c>
      <c r="E54" s="2">
        <v>6.41981E-13</v>
      </c>
      <c r="F54" s="2"/>
      <c r="G54" s="2"/>
      <c r="H54" s="2">
        <v>7.98786E-13</v>
      </c>
      <c r="I54" s="2">
        <v>6.41295E-14</v>
      </c>
      <c r="J54" s="2"/>
      <c r="K54" s="2"/>
      <c r="L54" s="2">
        <v>2.82229E-13</v>
      </c>
      <c r="M54" s="2">
        <v>5.53966E-13</v>
      </c>
    </row>
    <row r="55" spans="1:13" ht="15.75">
      <c r="A55" s="1">
        <v>1956</v>
      </c>
      <c r="B55" s="2">
        <v>3.140426E-12</v>
      </c>
      <c r="C55" s="2">
        <f t="shared" si="0"/>
        <v>3.140426E-12</v>
      </c>
      <c r="D55" s="2">
        <v>1.79879E-13</v>
      </c>
      <c r="E55" s="2">
        <v>7.74574E-13</v>
      </c>
      <c r="F55" s="2"/>
      <c r="G55" s="2"/>
      <c r="H55" s="2">
        <v>9.47047E-13</v>
      </c>
      <c r="I55" s="2">
        <v>1.05146E-13</v>
      </c>
      <c r="J55" s="2"/>
      <c r="K55" s="2"/>
      <c r="L55" s="2">
        <v>3.42283E-13</v>
      </c>
      <c r="M55" s="2">
        <v>7.91497E-13</v>
      </c>
    </row>
    <row r="56" spans="1:13" ht="15.75">
      <c r="A56" s="1">
        <v>1957</v>
      </c>
      <c r="B56" s="2">
        <v>3.9155639999999994E-12</v>
      </c>
      <c r="C56" s="2">
        <f t="shared" si="0"/>
        <v>3.9155639999999994E-12</v>
      </c>
      <c r="D56" s="2">
        <v>2.27891E-13</v>
      </c>
      <c r="E56" s="2">
        <v>9.43676E-13</v>
      </c>
      <c r="F56" s="2"/>
      <c r="G56" s="2"/>
      <c r="H56" s="2">
        <v>1.10487E-12</v>
      </c>
      <c r="I56" s="2">
        <v>1.34248E-13</v>
      </c>
      <c r="J56" s="2"/>
      <c r="K56" s="2"/>
      <c r="L56" s="2">
        <v>3.57099E-13</v>
      </c>
      <c r="M56" s="2">
        <v>1.14778E-12</v>
      </c>
    </row>
    <row r="57" spans="1:13" ht="15.75">
      <c r="A57" s="1">
        <v>1958</v>
      </c>
      <c r="B57" s="2">
        <v>5.00909E-12</v>
      </c>
      <c r="C57" s="2">
        <f t="shared" si="0"/>
        <v>5.00909E-12</v>
      </c>
      <c r="D57" s="2">
        <v>3.42879E-13</v>
      </c>
      <c r="E57" s="2">
        <v>1.20147E-12</v>
      </c>
      <c r="F57" s="2"/>
      <c r="G57" s="2"/>
      <c r="H57" s="2">
        <v>1.37126E-12</v>
      </c>
      <c r="I57" s="2">
        <v>1.69441E-13</v>
      </c>
      <c r="J57" s="2"/>
      <c r="K57" s="2"/>
      <c r="L57" s="2">
        <v>4.1366E-13</v>
      </c>
      <c r="M57" s="2">
        <v>1.51038E-12</v>
      </c>
    </row>
    <row r="58" spans="1:13" ht="15.75">
      <c r="A58" s="1">
        <v>1959</v>
      </c>
      <c r="B58" s="2">
        <v>6.825542000000001E-12</v>
      </c>
      <c r="C58" s="2">
        <f t="shared" si="0"/>
        <v>6.825542000000001E-12</v>
      </c>
      <c r="D58" s="2">
        <v>4.79228E-13</v>
      </c>
      <c r="E58" s="2">
        <v>1.43778E-12</v>
      </c>
      <c r="F58" s="2"/>
      <c r="G58" s="2"/>
      <c r="H58" s="2">
        <v>1.81084E-12</v>
      </c>
      <c r="I58" s="2">
        <v>2.46323E-13</v>
      </c>
      <c r="J58" s="2"/>
      <c r="K58" s="2"/>
      <c r="L58" s="2">
        <v>5.35891E-13</v>
      </c>
      <c r="M58" s="2">
        <v>2.31548E-12</v>
      </c>
    </row>
    <row r="59" spans="1:13" ht="15.75">
      <c r="A59" s="1">
        <v>1960</v>
      </c>
      <c r="B59" s="2">
        <v>9.071409E-12</v>
      </c>
      <c r="C59" s="2">
        <f t="shared" si="0"/>
        <v>9.071409E-12</v>
      </c>
      <c r="D59" s="2">
        <v>7.1974E-13</v>
      </c>
      <c r="E59" s="2">
        <v>1.82423E-12</v>
      </c>
      <c r="F59" s="2"/>
      <c r="G59" s="2"/>
      <c r="H59" s="2">
        <v>2.35716E-12</v>
      </c>
      <c r="I59" s="2">
        <v>3.43202E-13</v>
      </c>
      <c r="J59" s="2"/>
      <c r="K59" s="2"/>
      <c r="L59" s="2">
        <v>7.15667E-13</v>
      </c>
      <c r="M59" s="2">
        <v>3.11141E-12</v>
      </c>
    </row>
    <row r="60" spans="1:13" ht="15.75">
      <c r="A60" s="1">
        <v>1961</v>
      </c>
      <c r="B60" s="2">
        <v>1.3106873999999999E-11</v>
      </c>
      <c r="C60" s="2">
        <f t="shared" si="0"/>
        <v>1.3106873999999999E-11</v>
      </c>
      <c r="D60" s="2">
        <v>1.01302E-12</v>
      </c>
      <c r="E60" s="2">
        <v>2.20792E-12</v>
      </c>
      <c r="F60" s="2"/>
      <c r="G60" s="2"/>
      <c r="H60" s="2">
        <v>3.20632E-12</v>
      </c>
      <c r="I60" s="2">
        <v>4.78647E-13</v>
      </c>
      <c r="J60" s="2"/>
      <c r="K60" s="2"/>
      <c r="L60" s="2">
        <v>9.60117E-13</v>
      </c>
      <c r="M60" s="2">
        <v>5.24085E-12</v>
      </c>
    </row>
    <row r="61" spans="1:13" ht="15.75">
      <c r="A61" s="1">
        <v>1962</v>
      </c>
      <c r="B61" s="2">
        <v>2.0653624999999997E-11</v>
      </c>
      <c r="C61" s="2">
        <f t="shared" si="0"/>
        <v>2.0653624999999997E-11</v>
      </c>
      <c r="D61" s="2">
        <v>1.83258E-12</v>
      </c>
      <c r="E61" s="2">
        <v>3.37669E-12</v>
      </c>
      <c r="F61" s="2"/>
      <c r="G61" s="2"/>
      <c r="H61" s="2">
        <v>4.86887E-12</v>
      </c>
      <c r="I61" s="2">
        <v>7.06095E-13</v>
      </c>
      <c r="J61" s="2"/>
      <c r="K61" s="2"/>
      <c r="L61" s="2">
        <v>1.40602E-12</v>
      </c>
      <c r="M61" s="2">
        <v>8.46337E-12</v>
      </c>
    </row>
    <row r="62" spans="1:13" ht="15.75">
      <c r="A62" s="1">
        <v>1963</v>
      </c>
      <c r="B62" s="2">
        <v>3.620039E-11</v>
      </c>
      <c r="C62" s="2">
        <f t="shared" si="0"/>
        <v>3.620039E-11</v>
      </c>
      <c r="D62" s="2">
        <v>3.72269E-12</v>
      </c>
      <c r="E62" s="2">
        <v>5.07519E-12</v>
      </c>
      <c r="F62" s="2"/>
      <c r="G62" s="2"/>
      <c r="H62" s="2">
        <v>8.40315E-12</v>
      </c>
      <c r="I62" s="2">
        <v>1.26352E-12</v>
      </c>
      <c r="J62" s="2"/>
      <c r="K62" s="2"/>
      <c r="L62" s="2">
        <v>2.11584E-12</v>
      </c>
      <c r="M62" s="2">
        <v>1.562E-11</v>
      </c>
    </row>
    <row r="63" spans="1:13" ht="15.75">
      <c r="A63" s="1">
        <v>1964</v>
      </c>
      <c r="B63" s="2">
        <v>6.829661000000001E-11</v>
      </c>
      <c r="C63" s="2">
        <f t="shared" si="0"/>
        <v>6.829661000000001E-11</v>
      </c>
      <c r="D63" s="2">
        <v>7.87255E-12</v>
      </c>
      <c r="E63" s="2">
        <v>8.95873E-12</v>
      </c>
      <c r="F63" s="2"/>
      <c r="G63" s="2"/>
      <c r="H63" s="2">
        <v>1.58613E-11</v>
      </c>
      <c r="I63" s="2">
        <v>2.29999E-12</v>
      </c>
      <c r="J63" s="2"/>
      <c r="K63" s="2"/>
      <c r="L63" s="2">
        <v>4.15944E-12</v>
      </c>
      <c r="M63" s="2">
        <v>2.91446E-11</v>
      </c>
    </row>
    <row r="64" spans="1:13" ht="15.75">
      <c r="A64" s="1">
        <v>1965</v>
      </c>
      <c r="B64" s="2">
        <v>1.0737241E-10</v>
      </c>
      <c r="C64" s="2">
        <f t="shared" si="0"/>
        <v>1.0737241E-10</v>
      </c>
      <c r="D64" s="2">
        <v>1.28382E-11</v>
      </c>
      <c r="E64" s="2">
        <v>1.52393E-11</v>
      </c>
      <c r="F64" s="2"/>
      <c r="G64" s="2"/>
      <c r="H64" s="2">
        <v>2.54095E-11</v>
      </c>
      <c r="I64" s="2">
        <v>4.39673E-12</v>
      </c>
      <c r="J64" s="2"/>
      <c r="K64" s="2"/>
      <c r="L64" s="2">
        <v>5.94618E-12</v>
      </c>
      <c r="M64" s="2">
        <v>4.35425E-11</v>
      </c>
    </row>
    <row r="65" spans="1:13" ht="15.75">
      <c r="A65" s="1">
        <v>1966</v>
      </c>
      <c r="B65" s="2">
        <v>1.4758024E-10</v>
      </c>
      <c r="C65" s="2">
        <f t="shared" si="0"/>
        <v>1.4758024E-10</v>
      </c>
      <c r="D65" s="2">
        <v>1.67556E-11</v>
      </c>
      <c r="E65" s="2">
        <v>2.32185E-11</v>
      </c>
      <c r="F65" s="2"/>
      <c r="G65" s="2"/>
      <c r="H65" s="2">
        <v>3.48509E-11</v>
      </c>
      <c r="I65" s="2">
        <v>6.98073E-12</v>
      </c>
      <c r="J65" s="2"/>
      <c r="K65" s="2"/>
      <c r="L65" s="2">
        <v>8.41891E-12</v>
      </c>
      <c r="M65" s="2">
        <v>5.73556E-11</v>
      </c>
    </row>
    <row r="66" spans="1:13" ht="15.75">
      <c r="A66" s="1">
        <v>1967</v>
      </c>
      <c r="B66" s="2">
        <v>2.003134E-10</v>
      </c>
      <c r="C66" s="2">
        <f t="shared" si="0"/>
        <v>2.003134E-10</v>
      </c>
      <c r="D66" s="2">
        <v>2.75065E-11</v>
      </c>
      <c r="E66" s="2">
        <v>3.51607E-11</v>
      </c>
      <c r="F66" s="2"/>
      <c r="G66" s="2"/>
      <c r="H66" s="2">
        <v>4.56978E-11</v>
      </c>
      <c r="I66" s="2">
        <v>1.13647E-11</v>
      </c>
      <c r="J66" s="2"/>
      <c r="K66" s="2"/>
      <c r="L66" s="2">
        <v>1.04804E-11</v>
      </c>
      <c r="M66" s="2">
        <v>7.01033E-11</v>
      </c>
    </row>
    <row r="67" spans="1:13" ht="15.75">
      <c r="A67" s="1">
        <v>1968</v>
      </c>
      <c r="B67" s="2">
        <v>3.3329320000000003E-10</v>
      </c>
      <c r="C67" s="2">
        <f t="shared" si="0"/>
        <v>3.3329320000000003E-10</v>
      </c>
      <c r="D67" s="2">
        <v>4.02858E-11</v>
      </c>
      <c r="E67" s="2">
        <v>4.75149E-11</v>
      </c>
      <c r="F67" s="2"/>
      <c r="G67" s="2"/>
      <c r="H67" s="2">
        <v>6.71516E-11</v>
      </c>
      <c r="I67" s="2">
        <v>1.66062E-11</v>
      </c>
      <c r="J67" s="2"/>
      <c r="K67" s="2"/>
      <c r="L67" s="2">
        <v>1.51807E-11</v>
      </c>
      <c r="M67" s="2">
        <v>1.46554E-10</v>
      </c>
    </row>
    <row r="68" spans="1:13" ht="15.75">
      <c r="A68" s="1">
        <v>1969</v>
      </c>
      <c r="B68" s="2">
        <v>4.418423E-10</v>
      </c>
      <c r="C68" s="2">
        <f aca="true" t="shared" si="1" ref="C68:C93">B68-F68</f>
        <v>4.418423E-10</v>
      </c>
      <c r="D68" s="2">
        <v>7.61927E-11</v>
      </c>
      <c r="E68" s="2">
        <v>7.09418E-11</v>
      </c>
      <c r="F68" s="2"/>
      <c r="G68" s="2">
        <v>1.89378E-11</v>
      </c>
      <c r="H68" s="2">
        <v>1.0246E-10</v>
      </c>
      <c r="I68" s="2">
        <v>2.54211E-11</v>
      </c>
      <c r="J68" s="2"/>
      <c r="K68" s="2"/>
      <c r="L68" s="2">
        <v>2.33149E-11</v>
      </c>
      <c r="M68" s="2">
        <v>1.24574E-10</v>
      </c>
    </row>
    <row r="69" spans="1:13" ht="15.75">
      <c r="A69" s="1">
        <v>1970</v>
      </c>
      <c r="B69" s="2">
        <v>6.089884000000001E-10</v>
      </c>
      <c r="C69" s="2">
        <f t="shared" si="1"/>
        <v>6.089884000000001E-10</v>
      </c>
      <c r="D69" s="2">
        <v>1.31325E-10</v>
      </c>
      <c r="E69" s="2">
        <v>1.0845E-10</v>
      </c>
      <c r="F69" s="2"/>
      <c r="G69" s="2">
        <v>2.78149E-11</v>
      </c>
      <c r="H69" s="2">
        <v>1.45631E-10</v>
      </c>
      <c r="I69" s="2">
        <v>4.19909E-11</v>
      </c>
      <c r="J69" s="2"/>
      <c r="K69" s="2"/>
      <c r="L69" s="2">
        <v>3.91116E-11</v>
      </c>
      <c r="M69" s="2">
        <v>1.14665E-10</v>
      </c>
    </row>
    <row r="70" spans="1:13" ht="15.75">
      <c r="A70" s="1">
        <v>1971</v>
      </c>
      <c r="B70" s="2">
        <v>7.770686000000001E-10</v>
      </c>
      <c r="C70" s="2">
        <f t="shared" si="1"/>
        <v>7.770686000000001E-10</v>
      </c>
      <c r="D70" s="2">
        <v>1.51856E-10</v>
      </c>
      <c r="E70" s="2">
        <v>1.43076E-10</v>
      </c>
      <c r="F70" s="2"/>
      <c r="G70" s="2">
        <v>2.00771E-11</v>
      </c>
      <c r="H70" s="2">
        <v>1.88559E-10</v>
      </c>
      <c r="I70" s="2">
        <v>5.62938E-11</v>
      </c>
      <c r="J70" s="2"/>
      <c r="K70" s="2">
        <v>1.64447E-11</v>
      </c>
      <c r="L70" s="2">
        <v>6.5992E-11</v>
      </c>
      <c r="M70" s="2">
        <v>1.3477E-10</v>
      </c>
    </row>
    <row r="71" spans="1:13" ht="15.75">
      <c r="A71" s="1">
        <v>1972</v>
      </c>
      <c r="B71" s="2">
        <v>1.1524872E-09</v>
      </c>
      <c r="C71" s="2">
        <f t="shared" si="1"/>
        <v>1.1524872E-09</v>
      </c>
      <c r="D71" s="2">
        <v>2.38981E-10</v>
      </c>
      <c r="E71" s="2">
        <v>1.93463E-10</v>
      </c>
      <c r="F71" s="2"/>
      <c r="G71" s="2">
        <v>4.89E-11</v>
      </c>
      <c r="H71" s="2">
        <v>2.79977E-10</v>
      </c>
      <c r="I71" s="2">
        <v>8.62142E-11</v>
      </c>
      <c r="J71" s="2"/>
      <c r="K71" s="2">
        <v>2.5468E-11</v>
      </c>
      <c r="L71" s="2">
        <v>1.01592E-10</v>
      </c>
      <c r="M71" s="2">
        <v>1.77892E-10</v>
      </c>
    </row>
    <row r="72" spans="1:13" ht="15.75">
      <c r="A72" s="1">
        <v>1973</v>
      </c>
      <c r="B72" s="2">
        <v>1.6227279E-09</v>
      </c>
      <c r="C72" s="2">
        <f t="shared" si="1"/>
        <v>1.6227279E-09</v>
      </c>
      <c r="D72" s="2">
        <v>3.06036E-10</v>
      </c>
      <c r="E72" s="2">
        <v>2.90524E-10</v>
      </c>
      <c r="F72" s="2"/>
      <c r="G72" s="2">
        <v>5.34636E-11</v>
      </c>
      <c r="H72" s="2">
        <v>3.98894E-10</v>
      </c>
      <c r="I72" s="2">
        <v>1.28639E-10</v>
      </c>
      <c r="J72" s="2"/>
      <c r="K72" s="2">
        <v>4.55473E-11</v>
      </c>
      <c r="L72" s="2">
        <v>1.45189E-10</v>
      </c>
      <c r="M72" s="2">
        <v>2.54435E-10</v>
      </c>
    </row>
    <row r="73" spans="1:13" ht="15.75">
      <c r="A73" s="1">
        <v>1974</v>
      </c>
      <c r="B73" s="2">
        <v>2.5311946E-09</v>
      </c>
      <c r="C73" s="2">
        <f t="shared" si="1"/>
        <v>2.5311946E-09</v>
      </c>
      <c r="D73" s="2">
        <v>4.37974E-10</v>
      </c>
      <c r="E73" s="2">
        <v>4.15167E-10</v>
      </c>
      <c r="F73" s="2"/>
      <c r="G73" s="2">
        <v>7.31782E-11</v>
      </c>
      <c r="H73" s="2">
        <v>6.63277E-10</v>
      </c>
      <c r="I73" s="2">
        <v>1.88197E-10</v>
      </c>
      <c r="J73" s="2"/>
      <c r="K73" s="2">
        <v>9.44404E-11</v>
      </c>
      <c r="L73" s="2">
        <v>2.88858E-10</v>
      </c>
      <c r="M73" s="2">
        <v>3.70103E-10</v>
      </c>
    </row>
    <row r="74" spans="1:13" ht="15.75">
      <c r="A74" s="1">
        <v>1975</v>
      </c>
      <c r="B74" s="2">
        <v>3.749101E-09</v>
      </c>
      <c r="C74" s="2">
        <f t="shared" si="1"/>
        <v>3.749101E-09</v>
      </c>
      <c r="D74" s="2">
        <v>6.83795E-10</v>
      </c>
      <c r="E74" s="2">
        <v>6.0296E-10</v>
      </c>
      <c r="F74" s="2"/>
      <c r="G74" s="2">
        <v>1.10136E-10</v>
      </c>
      <c r="H74" s="2">
        <v>9.95171E-10</v>
      </c>
      <c r="I74" s="2">
        <v>2.80382E-10</v>
      </c>
      <c r="J74" s="2"/>
      <c r="K74" s="2">
        <v>1.64024E-10</v>
      </c>
      <c r="L74" s="2">
        <v>3.9457E-10</v>
      </c>
      <c r="M74" s="2">
        <v>5.18063E-10</v>
      </c>
    </row>
    <row r="75" spans="1:13" ht="15.75">
      <c r="A75" s="1">
        <v>1976</v>
      </c>
      <c r="B75" s="2">
        <v>5.9528780000000004E-09</v>
      </c>
      <c r="C75" s="2">
        <f t="shared" si="1"/>
        <v>5.9528780000000004E-09</v>
      </c>
      <c r="D75" s="2">
        <v>9.14331E-10</v>
      </c>
      <c r="E75" s="2">
        <v>8.78326E-10</v>
      </c>
      <c r="F75" s="2"/>
      <c r="G75" s="2">
        <v>1.6011E-10</v>
      </c>
      <c r="H75" s="2">
        <v>1.4541E-09</v>
      </c>
      <c r="I75" s="2">
        <v>4.19177E-10</v>
      </c>
      <c r="J75" s="2">
        <v>5.1391E-10</v>
      </c>
      <c r="K75" s="2">
        <v>2.81548E-10</v>
      </c>
      <c r="L75" s="2">
        <v>5.69894E-10</v>
      </c>
      <c r="M75" s="2">
        <v>7.61482E-10</v>
      </c>
    </row>
    <row r="76" spans="1:13" ht="15.75">
      <c r="A76" s="1">
        <v>1977</v>
      </c>
      <c r="B76" s="2">
        <v>8.99059664E-09</v>
      </c>
      <c r="C76" s="2">
        <f t="shared" si="1"/>
        <v>8.988345E-09</v>
      </c>
      <c r="D76" s="2">
        <v>1.30268E-09</v>
      </c>
      <c r="E76" s="2">
        <v>1.33616E-09</v>
      </c>
      <c r="F76" s="2">
        <v>2.25164E-12</v>
      </c>
      <c r="G76" s="2">
        <v>2.485E-10</v>
      </c>
      <c r="H76" s="2">
        <v>2.26068E-09</v>
      </c>
      <c r="I76" s="2">
        <v>6.466E-10</v>
      </c>
      <c r="J76" s="2">
        <v>7.90457E-10</v>
      </c>
      <c r="K76" s="2">
        <v>4.70485E-10</v>
      </c>
      <c r="L76" s="2">
        <v>7.93763E-10</v>
      </c>
      <c r="M76" s="2">
        <v>1.13902E-09</v>
      </c>
    </row>
    <row r="77" spans="1:13" ht="15.75">
      <c r="A77" s="1">
        <v>1978</v>
      </c>
      <c r="B77" s="2">
        <v>1.394257882E-08</v>
      </c>
      <c r="C77" s="2">
        <f t="shared" si="1"/>
        <v>1.3936397E-08</v>
      </c>
      <c r="D77" s="2">
        <v>2.31709E-09</v>
      </c>
      <c r="E77" s="2">
        <v>2.08545E-09</v>
      </c>
      <c r="F77" s="2">
        <v>6.18182E-12</v>
      </c>
      <c r="G77" s="2">
        <v>3.12E-10</v>
      </c>
      <c r="H77" s="2">
        <v>3.34182E-09</v>
      </c>
      <c r="I77" s="2">
        <v>9.66909E-10</v>
      </c>
      <c r="J77" s="2">
        <v>1.09782E-09</v>
      </c>
      <c r="K77" s="2">
        <v>8.61818E-10</v>
      </c>
      <c r="L77" s="2">
        <v>1.15709E-09</v>
      </c>
      <c r="M77" s="2">
        <v>1.7964E-09</v>
      </c>
    </row>
    <row r="78" spans="1:13" ht="15.75">
      <c r="A78" s="1">
        <v>1979</v>
      </c>
      <c r="B78" s="2">
        <v>2.291399773E-08</v>
      </c>
      <c r="C78" s="2">
        <f t="shared" si="1"/>
        <v>2.2906725000000003E-08</v>
      </c>
      <c r="D78" s="2">
        <v>3.52218E-09</v>
      </c>
      <c r="E78" s="2">
        <v>3.68036E-09</v>
      </c>
      <c r="F78" s="2">
        <v>7.27273E-12</v>
      </c>
      <c r="G78" s="2">
        <v>4.85455E-10</v>
      </c>
      <c r="H78" s="2">
        <v>5.22036E-09</v>
      </c>
      <c r="I78" s="2">
        <v>1.52436E-09</v>
      </c>
      <c r="J78" s="2">
        <v>1.85273E-09</v>
      </c>
      <c r="K78" s="2">
        <v>1.29891E-09</v>
      </c>
      <c r="L78" s="2">
        <v>2.04655E-09</v>
      </c>
      <c r="M78" s="2">
        <v>3.27582E-09</v>
      </c>
    </row>
    <row r="79" spans="1:13" ht="15.75">
      <c r="A79" s="1">
        <v>1980</v>
      </c>
      <c r="B79" s="2">
        <v>4.18484355E-08</v>
      </c>
      <c r="C79" s="2">
        <f t="shared" si="1"/>
        <v>4.1829889999999996E-08</v>
      </c>
      <c r="D79" s="2">
        <v>5.98509E-09</v>
      </c>
      <c r="E79" s="2">
        <v>6.48109E-09</v>
      </c>
      <c r="F79" s="2">
        <v>1.85455E-11</v>
      </c>
      <c r="G79" s="2">
        <v>9.32E-10</v>
      </c>
      <c r="H79" s="2">
        <v>9.99964E-09</v>
      </c>
      <c r="I79" s="2">
        <v>2.74873E-09</v>
      </c>
      <c r="J79" s="2">
        <v>2.91236E-09</v>
      </c>
      <c r="K79" s="2">
        <v>2.28618E-09</v>
      </c>
      <c r="L79" s="2">
        <v>3.88509E-09</v>
      </c>
      <c r="M79" s="2">
        <v>6.59971E-09</v>
      </c>
    </row>
    <row r="80" spans="1:13" ht="15.75">
      <c r="A80" s="1">
        <v>1981</v>
      </c>
      <c r="B80" s="2">
        <v>7.92660182E-08</v>
      </c>
      <c r="C80" s="2">
        <f t="shared" si="1"/>
        <v>7.91962E-08</v>
      </c>
      <c r="D80" s="2">
        <v>1.07175E-08</v>
      </c>
      <c r="E80" s="2">
        <v>1.29033E-08</v>
      </c>
      <c r="F80" s="2">
        <v>6.98182E-11</v>
      </c>
      <c r="G80" s="2">
        <v>2.18E-09</v>
      </c>
      <c r="H80" s="2">
        <v>1.96527E-08</v>
      </c>
      <c r="I80" s="2">
        <v>5.27127E-09</v>
      </c>
      <c r="J80" s="2">
        <v>4.77382E-09</v>
      </c>
      <c r="K80" s="2">
        <v>4.51382E-09</v>
      </c>
      <c r="L80" s="2">
        <v>5.74909E-09</v>
      </c>
      <c r="M80" s="2">
        <v>1.34347E-08</v>
      </c>
    </row>
    <row r="81" spans="1:13" ht="15.75">
      <c r="A81" s="1">
        <v>1982</v>
      </c>
      <c r="B81" s="2">
        <v>1.5999341500000002E-07</v>
      </c>
      <c r="C81" s="2">
        <f t="shared" si="1"/>
        <v>1.5973596E-07</v>
      </c>
      <c r="D81" s="2">
        <v>2.34447E-08</v>
      </c>
      <c r="E81" s="2">
        <v>2.69236E-08</v>
      </c>
      <c r="F81" s="2">
        <v>2.57455E-10</v>
      </c>
      <c r="G81" s="2">
        <v>4.57127E-09</v>
      </c>
      <c r="H81" s="2">
        <v>3.67455E-08</v>
      </c>
      <c r="I81" s="2">
        <v>1.04789E-08</v>
      </c>
      <c r="J81" s="2">
        <v>9.02109E-09</v>
      </c>
      <c r="K81" s="2">
        <v>1.07607E-08</v>
      </c>
      <c r="L81" s="2">
        <v>1.09124E-08</v>
      </c>
      <c r="M81" s="2">
        <v>2.68778E-08</v>
      </c>
    </row>
    <row r="82" spans="1:13" ht="15.75">
      <c r="A82" s="1">
        <v>1983</v>
      </c>
      <c r="B82" s="2">
        <v>3.7686996999999996E-07</v>
      </c>
      <c r="C82" s="2">
        <f t="shared" si="1"/>
        <v>3.7537214999999997E-07</v>
      </c>
      <c r="D82" s="2">
        <v>6.1988E-08</v>
      </c>
      <c r="E82" s="2">
        <v>5.77898E-08</v>
      </c>
      <c r="F82" s="2">
        <v>1.49782E-09</v>
      </c>
      <c r="G82" s="2">
        <v>9.83345E-09</v>
      </c>
      <c r="H82" s="2">
        <v>8.31993E-08</v>
      </c>
      <c r="I82" s="2">
        <v>2.21549E-08</v>
      </c>
      <c r="J82" s="2">
        <v>2.01818E-08</v>
      </c>
      <c r="K82" s="2">
        <v>2.58818E-08</v>
      </c>
      <c r="L82" s="2">
        <v>2.3408E-08</v>
      </c>
      <c r="M82" s="2">
        <v>7.09351E-08</v>
      </c>
    </row>
    <row r="83" spans="1:13" ht="15.75">
      <c r="A83" s="1">
        <v>1984</v>
      </c>
      <c r="B83" s="2">
        <v>1.1950325E-06</v>
      </c>
      <c r="C83" s="2">
        <f t="shared" si="1"/>
        <v>1.1728702999999999E-06</v>
      </c>
      <c r="D83" s="2">
        <v>1.91757E-07</v>
      </c>
      <c r="E83" s="2">
        <v>1.47992E-07</v>
      </c>
      <c r="F83" s="2">
        <v>2.21622E-08</v>
      </c>
      <c r="G83" s="2">
        <v>3.28825E-08</v>
      </c>
      <c r="H83" s="2">
        <v>2.52164E-07</v>
      </c>
      <c r="I83" s="2">
        <v>5.6832E-08</v>
      </c>
      <c r="J83" s="2">
        <v>5.23058E-08</v>
      </c>
      <c r="K83" s="2">
        <v>8.15742E-08</v>
      </c>
      <c r="L83" s="2">
        <v>6.73458E-08</v>
      </c>
      <c r="M83" s="2">
        <v>2.90017E-07</v>
      </c>
    </row>
    <row r="84" spans="1:13" ht="15.75">
      <c r="A84" s="1">
        <v>1985</v>
      </c>
      <c r="B84" s="2">
        <v>4.8021440000000005E-06</v>
      </c>
      <c r="C84" s="2">
        <f t="shared" si="1"/>
        <v>4.6719620000000006E-06</v>
      </c>
      <c r="D84" s="2">
        <v>9.8038E-07</v>
      </c>
      <c r="E84" s="2">
        <v>5.55587E-07</v>
      </c>
      <c r="F84" s="2">
        <v>1.30182E-07</v>
      </c>
      <c r="G84" s="2">
        <v>1.16482E-07</v>
      </c>
      <c r="H84" s="2">
        <v>9.82452E-07</v>
      </c>
      <c r="I84" s="2">
        <v>2.12037E-07</v>
      </c>
      <c r="J84" s="2">
        <v>2.17397E-07</v>
      </c>
      <c r="K84" s="2">
        <v>3.02912E-07</v>
      </c>
      <c r="L84" s="2">
        <v>2.55465E-07</v>
      </c>
      <c r="M84" s="2">
        <v>1.04925E-06</v>
      </c>
    </row>
    <row r="85" spans="1:13" ht="15.75">
      <c r="A85" s="1">
        <v>1986</v>
      </c>
      <c r="B85" s="2">
        <v>1.3299144E-05</v>
      </c>
      <c r="C85" s="2">
        <f t="shared" si="1"/>
        <v>1.2905447E-05</v>
      </c>
      <c r="D85" s="2">
        <v>2.79573E-06</v>
      </c>
      <c r="E85" s="2">
        <v>1.93787E-06</v>
      </c>
      <c r="F85" s="2">
        <v>3.93697E-07</v>
      </c>
      <c r="G85" s="2">
        <v>2.61252E-07</v>
      </c>
      <c r="H85" s="2">
        <v>2.40401E-06</v>
      </c>
      <c r="I85" s="2">
        <v>8.93359E-07</v>
      </c>
      <c r="J85" s="2">
        <v>3.00855E-07</v>
      </c>
      <c r="K85" s="2">
        <v>7.06116E-07</v>
      </c>
      <c r="L85" s="2">
        <v>7.71205E-07</v>
      </c>
      <c r="M85" s="2">
        <v>2.83505E-06</v>
      </c>
    </row>
    <row r="86" spans="1:14" ht="15.75">
      <c r="A86" s="1">
        <v>1987</v>
      </c>
      <c r="B86" s="2">
        <v>4.1340284E-05</v>
      </c>
      <c r="C86" s="2">
        <f t="shared" si="1"/>
        <v>4.0225954E-05</v>
      </c>
      <c r="D86" s="2">
        <v>1.10577E-05</v>
      </c>
      <c r="E86" s="2">
        <v>5.81505E-06</v>
      </c>
      <c r="F86" s="2">
        <v>1.11433E-06</v>
      </c>
      <c r="G86" s="2">
        <v>7.96013E-07</v>
      </c>
      <c r="H86" s="2">
        <v>7.97065E-06</v>
      </c>
      <c r="I86" s="2">
        <v>2.2998E-06</v>
      </c>
      <c r="J86" s="2">
        <v>5.11681E-07</v>
      </c>
      <c r="K86" s="2">
        <v>1.44833E-06</v>
      </c>
      <c r="L86" s="2">
        <v>2.29475E-06</v>
      </c>
      <c r="M86" s="2">
        <v>8.03198E-06</v>
      </c>
      <c r="N86" s="2"/>
    </row>
    <row r="87" spans="1:14" ht="15.75">
      <c r="A87" s="1">
        <v>1988</v>
      </c>
      <c r="B87" s="2">
        <v>0.00029168737000000004</v>
      </c>
      <c r="C87" s="2">
        <f t="shared" si="1"/>
        <v>0.00028092147</v>
      </c>
      <c r="D87" s="2">
        <v>7.95778E-05</v>
      </c>
      <c r="E87" s="2">
        <v>3.42092E-05</v>
      </c>
      <c r="F87" s="2">
        <v>1.07659E-05</v>
      </c>
      <c r="G87" s="2">
        <v>5.83239E-06</v>
      </c>
      <c r="H87" s="2">
        <v>5.34667E-05</v>
      </c>
      <c r="I87" s="2">
        <v>1.20042E-05</v>
      </c>
      <c r="J87" s="2">
        <v>7.46148E-06</v>
      </c>
      <c r="K87" s="2">
        <v>1.17316E-05</v>
      </c>
      <c r="L87" s="2">
        <v>7.6182E-06</v>
      </c>
      <c r="M87" s="2">
        <v>6.90199E-05</v>
      </c>
      <c r="N87" s="2"/>
    </row>
    <row r="88" spans="1:14" ht="15.75">
      <c r="A88" s="1">
        <v>1989</v>
      </c>
      <c r="B88" s="2">
        <v>0.0040379586000000006</v>
      </c>
      <c r="C88" s="2">
        <f t="shared" si="1"/>
        <v>0.0038575476000000004</v>
      </c>
      <c r="D88" s="2">
        <v>0.001470539</v>
      </c>
      <c r="E88" s="2">
        <v>0.000393439</v>
      </c>
      <c r="F88" s="2">
        <v>0.000180411</v>
      </c>
      <c r="G88" s="2">
        <v>0.000160425</v>
      </c>
      <c r="H88" s="2">
        <v>0.000637904</v>
      </c>
      <c r="I88" s="2">
        <v>0.000155048</v>
      </c>
      <c r="J88" s="2">
        <v>4.90206E-05</v>
      </c>
      <c r="K88" s="2">
        <v>0.00015018</v>
      </c>
      <c r="L88" s="2">
        <v>0.000198234</v>
      </c>
      <c r="M88" s="2">
        <v>0.000642758</v>
      </c>
      <c r="N88" s="2"/>
    </row>
    <row r="89" spans="1:16" ht="15.75">
      <c r="A89" s="1">
        <v>1990</v>
      </c>
      <c r="B89" s="2">
        <v>0.16069609999999998</v>
      </c>
      <c r="C89" s="2">
        <f t="shared" si="1"/>
        <v>0.15161119999999997</v>
      </c>
      <c r="D89" s="2">
        <v>0.0604626</v>
      </c>
      <c r="E89" s="2">
        <v>0.0193319</v>
      </c>
      <c r="F89" s="2">
        <v>0.0090849</v>
      </c>
      <c r="G89" s="2">
        <v>0.0059895</v>
      </c>
      <c r="H89" s="2">
        <v>0.002788</v>
      </c>
      <c r="I89" s="2">
        <v>0.0061138</v>
      </c>
      <c r="J89" s="2">
        <v>0.0013926</v>
      </c>
      <c r="K89" s="2">
        <v>0.0098485</v>
      </c>
      <c r="L89" s="2">
        <v>0.00499</v>
      </c>
      <c r="M89" s="2">
        <v>0.0406943</v>
      </c>
      <c r="N89" s="2"/>
      <c r="O89" s="2"/>
      <c r="P89" s="2"/>
    </row>
    <row r="90" spans="1:16" ht="15.75">
      <c r="A90" s="1">
        <v>1991</v>
      </c>
      <c r="B90" s="2">
        <v>0.8510479999999999</v>
      </c>
      <c r="C90" s="2">
        <f t="shared" si="1"/>
        <v>0.7609149999999999</v>
      </c>
      <c r="D90" s="2">
        <v>0.28171</v>
      </c>
      <c r="E90" s="2">
        <v>0.116047</v>
      </c>
      <c r="F90" s="2">
        <v>0.090133</v>
      </c>
      <c r="G90" s="2">
        <v>0.044766</v>
      </c>
      <c r="H90" s="2">
        <v>0.125817</v>
      </c>
      <c r="I90" s="2">
        <v>0.031171</v>
      </c>
      <c r="J90" s="2">
        <v>0.004462</v>
      </c>
      <c r="K90" s="2">
        <v>0.051541</v>
      </c>
      <c r="L90" s="2">
        <v>0.028647</v>
      </c>
      <c r="M90" s="2">
        <v>0.076754</v>
      </c>
      <c r="P90" s="3"/>
    </row>
    <row r="91" spans="1:16" ht="15.75">
      <c r="A91" s="1">
        <v>1992</v>
      </c>
      <c r="B91" s="2">
        <v>10.035907999999997</v>
      </c>
      <c r="C91" s="2">
        <f t="shared" si="1"/>
        <v>8.359407999999997</v>
      </c>
      <c r="D91" s="2">
        <v>3.298</v>
      </c>
      <c r="E91" s="2">
        <v>1.204</v>
      </c>
      <c r="F91" s="2">
        <v>1.6765</v>
      </c>
      <c r="G91" s="2">
        <v>0.60985</v>
      </c>
      <c r="H91" s="2">
        <v>1.06145</v>
      </c>
      <c r="I91" s="2">
        <v>0.25382</v>
      </c>
      <c r="J91" s="2">
        <v>0.156391</v>
      </c>
      <c r="K91" s="2">
        <v>0.619116</v>
      </c>
      <c r="L91" s="2">
        <v>0.295651</v>
      </c>
      <c r="M91" s="2">
        <v>0.86113</v>
      </c>
      <c r="P91" s="3"/>
    </row>
    <row r="92" spans="1:16" ht="15.75">
      <c r="A92" s="1">
        <v>1993</v>
      </c>
      <c r="B92" s="12">
        <f>SUM(D92:M92)</f>
        <v>250.11168260612487</v>
      </c>
      <c r="C92" s="12">
        <f t="shared" si="1"/>
        <v>208.89939108761382</v>
      </c>
      <c r="D92" s="12">
        <v>85.72497058086559</v>
      </c>
      <c r="E92" s="12">
        <v>34.29897066497206</v>
      </c>
      <c r="F92" s="12">
        <v>41.21229151851104</v>
      </c>
      <c r="G92" s="12">
        <v>17.156735512201923</v>
      </c>
      <c r="H92" s="12">
        <v>19.01543417866075</v>
      </c>
      <c r="I92" s="12">
        <v>6.943676297215748</v>
      </c>
      <c r="J92" s="12">
        <v>5.170140613047801</v>
      </c>
      <c r="K92" s="12">
        <v>14.469089015667828</v>
      </c>
      <c r="L92" s="12">
        <v>7.166564656817987</v>
      </c>
      <c r="M92" s="12">
        <v>18.953809568164125</v>
      </c>
      <c r="N92" s="5"/>
      <c r="O92" s="5"/>
      <c r="P92" s="5"/>
    </row>
    <row r="93" spans="1:16" ht="15.75">
      <c r="A93" s="1">
        <v>1994</v>
      </c>
      <c r="B93" s="12">
        <f>SUM(D93:M93)</f>
        <v>8832.771999999997</v>
      </c>
      <c r="C93" s="12">
        <f t="shared" si="1"/>
        <v>7533.504999999997</v>
      </c>
      <c r="D93" s="12">
        <v>3530.131</v>
      </c>
      <c r="E93" s="12">
        <v>1113.917</v>
      </c>
      <c r="F93" s="12">
        <v>1299.267</v>
      </c>
      <c r="G93" s="12">
        <v>809.695</v>
      </c>
      <c r="H93" s="12">
        <v>312.267</v>
      </c>
      <c r="I93" s="12">
        <v>227.985</v>
      </c>
      <c r="J93" s="12">
        <v>334.83</v>
      </c>
      <c r="K93" s="12">
        <v>350.705</v>
      </c>
      <c r="L93" s="12">
        <v>219.889</v>
      </c>
      <c r="M93" s="12">
        <v>634.086</v>
      </c>
      <c r="N93" s="5"/>
      <c r="O93" s="5"/>
      <c r="P93" s="5"/>
    </row>
    <row r="94" spans="15:16" ht="15.75">
      <c r="O94" s="5"/>
      <c r="P94" s="5"/>
    </row>
    <row r="95" spans="15:16" ht="15.75">
      <c r="O95" s="5"/>
      <c r="P95" s="5"/>
    </row>
    <row r="96" spans="15:16" ht="15.75">
      <c r="O96" s="5"/>
      <c r="P96" s="5"/>
    </row>
    <row r="97" spans="15:16" ht="15.75">
      <c r="O97" s="5"/>
      <c r="P97" s="5"/>
    </row>
    <row r="98" spans="15:16" ht="15.75">
      <c r="O98" s="5"/>
      <c r="P98" s="5"/>
    </row>
    <row r="99" spans="15:16" ht="15.75">
      <c r="O99" s="5"/>
      <c r="P99" s="5"/>
    </row>
    <row r="100" spans="15:16" ht="15.75">
      <c r="O100" s="5"/>
      <c r="P100" s="5"/>
    </row>
    <row r="101" spans="15:16" ht="15.75">
      <c r="O101" s="5"/>
      <c r="P101" s="5"/>
    </row>
    <row r="102" spans="15:16" ht="15.75">
      <c r="O102" s="5"/>
      <c r="P102" s="5"/>
    </row>
    <row r="103" spans="15:16" ht="15.75">
      <c r="O103" s="5"/>
      <c r="P103" s="5"/>
    </row>
  </sheetData>
  <sheetProtection/>
  <mergeCells count="2">
    <mergeCell ref="A1:A3"/>
    <mergeCell ref="B1:M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7"/>
  <sheetViews>
    <sheetView zoomScale="75" zoomScaleNormal="75" zoomScalePageLayoutView="0" workbookViewId="0" topLeftCell="A1">
      <pane xSplit="1" ySplit="3" topLeftCell="B8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4" sqref="A94:M112"/>
    </sheetView>
  </sheetViews>
  <sheetFormatPr defaultColWidth="9.140625" defaultRowHeight="12.75"/>
  <cols>
    <col min="1" max="1" width="9.140625" style="1" customWidth="1"/>
    <col min="2" max="2" width="10.421875" style="12" bestFit="1" customWidth="1"/>
    <col min="3" max="3" width="14.421875" style="12" bestFit="1" customWidth="1"/>
    <col min="4" max="6" width="10.421875" style="12" bestFit="1" customWidth="1"/>
    <col min="7" max="7" width="19.7109375" style="12" bestFit="1" customWidth="1"/>
    <col min="8" max="8" width="11.421875" style="12" bestFit="1" customWidth="1"/>
    <col min="9" max="9" width="17.7109375" style="12" bestFit="1" customWidth="1"/>
    <col min="10" max="10" width="10.7109375" style="12" bestFit="1" customWidth="1"/>
    <col min="11" max="11" width="13.57421875" style="12" bestFit="1" customWidth="1"/>
    <col min="12" max="12" width="15.8515625" style="12" bestFit="1" customWidth="1"/>
    <col min="13" max="13" width="11.57421875" style="12" bestFit="1" customWidth="1"/>
    <col min="14" max="14" width="9.140625" style="12" customWidth="1"/>
    <col min="15" max="16384" width="9.140625" style="1" customWidth="1"/>
  </cols>
  <sheetData>
    <row r="1" spans="1:14" s="8" customFormat="1" ht="18.75">
      <c r="A1" s="14" t="s">
        <v>18</v>
      </c>
      <c r="B1" s="15" t="s">
        <v>20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0"/>
    </row>
    <row r="2" spans="1:14" s="8" customFormat="1" ht="18.7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0"/>
    </row>
    <row r="3" spans="1:14" s="8" customFormat="1" ht="18.75">
      <c r="A3" s="14"/>
      <c r="B3" s="10" t="s">
        <v>0</v>
      </c>
      <c r="C3" s="10" t="s">
        <v>16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/>
    </row>
    <row r="4" spans="1:13" ht="15.75">
      <c r="A4" s="1">
        <v>1905</v>
      </c>
      <c r="B4" s="11">
        <v>192.83209697107324</v>
      </c>
      <c r="C4" s="11">
        <v>203.58741616466773</v>
      </c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.75">
      <c r="A5" s="1">
        <v>1906</v>
      </c>
      <c r="B5" s="11">
        <v>194.8824475583339</v>
      </c>
      <c r="C5" s="11">
        <v>205.752126214752</v>
      </c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5.75">
      <c r="A6" s="1">
        <v>1907</v>
      </c>
      <c r="B6" s="11">
        <v>225.27596058879178</v>
      </c>
      <c r="C6" s="11">
        <v>237.84085461231902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5.75">
      <c r="A7" s="1">
        <v>1908</v>
      </c>
      <c r="B7" s="11">
        <v>209.86690379214667</v>
      </c>
      <c r="C7" s="11">
        <v>221.57234896393527</v>
      </c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5.75">
      <c r="A8" s="1">
        <v>1909</v>
      </c>
      <c r="B8" s="11">
        <v>223.8776362479566</v>
      </c>
      <c r="C8" s="11">
        <v>236.36453794106743</v>
      </c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5.75">
      <c r="A9" s="1">
        <v>1910</v>
      </c>
      <c r="B9" s="11">
        <v>256.45600049220417</v>
      </c>
      <c r="C9" s="11">
        <v>270.75997886370965</v>
      </c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5.75">
      <c r="A10" s="1">
        <v>1911</v>
      </c>
      <c r="B10" s="11">
        <v>297.93106930156586</v>
      </c>
      <c r="C10" s="11">
        <v>314.54834307683336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5.75">
      <c r="A11" s="1">
        <v>1912</v>
      </c>
      <c r="B11" s="11">
        <v>325.20144730615965</v>
      </c>
      <c r="C11" s="11">
        <v>343.3397418273322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.75">
      <c r="A12" s="1">
        <v>1913</v>
      </c>
      <c r="B12" s="11">
        <v>471.75683331859943</v>
      </c>
      <c r="C12" s="11">
        <v>498.06933732493206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5.75">
      <c r="A13" s="1">
        <v>1914</v>
      </c>
      <c r="B13" s="11">
        <v>321.3235052657307</v>
      </c>
      <c r="C13" s="11">
        <v>339.24550537785933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5.75">
      <c r="A14" s="1">
        <v>1915</v>
      </c>
      <c r="B14" s="11">
        <v>180.91646850314868</v>
      </c>
      <c r="C14" s="11">
        <v>191.0071867844581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5.75">
      <c r="A15" s="1">
        <v>1916</v>
      </c>
      <c r="B15" s="11">
        <v>188.99153362593535</v>
      </c>
      <c r="C15" s="11">
        <v>199.53264322834139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5.75">
      <c r="A16" s="1">
        <v>1917</v>
      </c>
      <c r="B16" s="11">
        <v>273.6439452437235</v>
      </c>
      <c r="C16" s="11">
        <v>288.9065909480444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5.75">
      <c r="A17" s="1">
        <v>1918</v>
      </c>
      <c r="B17" s="11">
        <v>340.51878840288765</v>
      </c>
      <c r="C17" s="11">
        <v>359.51141628080006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5.75">
      <c r="A18" s="1">
        <v>1919</v>
      </c>
      <c r="B18" s="11">
        <v>350.13278343808867</v>
      </c>
      <c r="C18" s="11">
        <v>369.6616373227365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5.75">
      <c r="A19" s="1">
        <v>1920</v>
      </c>
      <c r="B19" s="11">
        <v>296.32277224970136</v>
      </c>
      <c r="C19" s="11">
        <v>312.85034234792226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>
        <v>1921</v>
      </c>
      <c r="B20" s="11">
        <v>381.06216264122395</v>
      </c>
      <c r="C20" s="11">
        <v>402.3161201316234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5.75">
      <c r="A21" s="1">
        <v>1922</v>
      </c>
      <c r="B21" s="11">
        <v>364.88296105972415</v>
      </c>
      <c r="C21" s="11">
        <v>385.2345144377385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5.75">
      <c r="A22" s="1">
        <v>1923</v>
      </c>
      <c r="B22" s="11">
        <v>353.45602395071495</v>
      </c>
      <c r="C22" s="11">
        <v>373.1702334531868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5.75">
      <c r="A23" s="1">
        <v>1924</v>
      </c>
      <c r="B23" s="11">
        <v>380.0747226585791</v>
      </c>
      <c r="C23" s="11">
        <v>401.2736051258642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5.75">
      <c r="A24" s="1">
        <v>1925</v>
      </c>
      <c r="B24" s="11">
        <v>365.63722521958</v>
      </c>
      <c r="C24" s="11">
        <v>386.0308481074061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.75">
      <c r="A25" s="1">
        <v>1926</v>
      </c>
      <c r="B25" s="11">
        <v>467.7626411708086</v>
      </c>
      <c r="C25" s="11">
        <v>493.8523668526567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.75">
      <c r="A26" s="1">
        <v>1927</v>
      </c>
      <c r="B26" s="11">
        <v>500.7567558798306</v>
      </c>
      <c r="C26" s="11">
        <v>528.6867469572204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.75">
      <c r="A27" s="1">
        <v>1928</v>
      </c>
      <c r="B27" s="11">
        <v>530.609246645994</v>
      </c>
      <c r="C27" s="11">
        <v>560.2042772679263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.75">
      <c r="A28" s="1">
        <v>1929</v>
      </c>
      <c r="B28" s="11">
        <v>586.6372907605769</v>
      </c>
      <c r="C28" s="11">
        <v>619.3573172089849</v>
      </c>
      <c r="D28" s="11"/>
      <c r="E28" s="11">
        <v>295.8171755405982</v>
      </c>
      <c r="F28" s="11"/>
      <c r="G28" s="11"/>
      <c r="H28" s="11">
        <v>241.74939421581192</v>
      </c>
      <c r="I28" s="11">
        <v>7.684590957329058</v>
      </c>
      <c r="J28" s="11"/>
      <c r="K28" s="11"/>
      <c r="L28" s="11">
        <v>74.1061564952457</v>
      </c>
      <c r="M28" s="11"/>
    </row>
    <row r="29" spans="1:13" ht="15.75">
      <c r="A29" s="1">
        <v>1930</v>
      </c>
      <c r="B29" s="11">
        <v>649.976069619878</v>
      </c>
      <c r="C29" s="11">
        <v>686.2288522570365</v>
      </c>
      <c r="D29" s="11"/>
      <c r="E29" s="11">
        <v>321.84811229268286</v>
      </c>
      <c r="F29" s="11"/>
      <c r="G29" s="11"/>
      <c r="H29" s="11">
        <v>289.06488275426824</v>
      </c>
      <c r="I29" s="11">
        <v>10.07507777069512</v>
      </c>
      <c r="J29" s="11"/>
      <c r="K29" s="11"/>
      <c r="L29" s="11">
        <v>65.24077943939022</v>
      </c>
      <c r="M29" s="11"/>
    </row>
    <row r="30" spans="1:13" ht="15.75">
      <c r="A30" s="1">
        <v>1931</v>
      </c>
      <c r="B30" s="11">
        <v>735.2540339683562</v>
      </c>
      <c r="C30" s="11">
        <v>776.263243264534</v>
      </c>
      <c r="D30" s="11"/>
      <c r="E30" s="11">
        <v>375.94956905136974</v>
      </c>
      <c r="F30" s="11"/>
      <c r="G30" s="11"/>
      <c r="H30" s="11">
        <v>318.3501313150684</v>
      </c>
      <c r="I30" s="11">
        <v>7.955698898712327</v>
      </c>
      <c r="J30" s="11"/>
      <c r="K30" s="11"/>
      <c r="L30" s="11">
        <v>74.00784399938354</v>
      </c>
      <c r="M30" s="11"/>
    </row>
    <row r="31" spans="1:13" ht="15.75">
      <c r="A31" s="1">
        <v>1932</v>
      </c>
      <c r="B31" s="11">
        <v>709.6577058339623</v>
      </c>
      <c r="C31" s="11">
        <v>749.2392654618867</v>
      </c>
      <c r="D31" s="11"/>
      <c r="E31" s="11">
        <v>355.776815490566</v>
      </c>
      <c r="F31" s="11"/>
      <c r="G31" s="11"/>
      <c r="H31" s="11">
        <v>313.1845378807277</v>
      </c>
      <c r="I31" s="11">
        <v>9.176388344973043</v>
      </c>
      <c r="J31" s="11"/>
      <c r="K31" s="11"/>
      <c r="L31" s="11">
        <v>71.10152374561993</v>
      </c>
      <c r="M31" s="11"/>
    </row>
    <row r="32" spans="1:13" ht="15.75">
      <c r="A32" s="1">
        <v>1933</v>
      </c>
      <c r="B32" s="11">
        <v>779.3080755251386</v>
      </c>
      <c r="C32" s="11">
        <v>822.7744238876522</v>
      </c>
      <c r="D32" s="11"/>
      <c r="E32" s="11">
        <v>402.01355751731296</v>
      </c>
      <c r="F32" s="11"/>
      <c r="G32" s="11"/>
      <c r="H32" s="11">
        <v>329.18168314958444</v>
      </c>
      <c r="I32" s="11">
        <v>10.072898207735454</v>
      </c>
      <c r="J32" s="11"/>
      <c r="K32" s="11"/>
      <c r="L32" s="11">
        <v>81.50628501301937</v>
      </c>
      <c r="M32" s="11"/>
    </row>
    <row r="33" spans="1:13" ht="15.75">
      <c r="A33" s="1">
        <v>1934</v>
      </c>
      <c r="B33" s="11">
        <v>791.0220579375</v>
      </c>
      <c r="C33" s="11">
        <v>835.1417602895831</v>
      </c>
      <c r="D33" s="11"/>
      <c r="E33" s="11">
        <v>412.5141563821614</v>
      </c>
      <c r="F33" s="11"/>
      <c r="G33" s="11"/>
      <c r="H33" s="11">
        <v>328.80361468945307</v>
      </c>
      <c r="I33" s="11">
        <v>13.184630260221352</v>
      </c>
      <c r="J33" s="11"/>
      <c r="K33" s="11"/>
      <c r="L33" s="11">
        <v>80.63935895774738</v>
      </c>
      <c r="M33" s="11"/>
    </row>
    <row r="34" spans="1:13" ht="15.75">
      <c r="A34" s="1">
        <v>1935</v>
      </c>
      <c r="B34" s="11">
        <v>838.7666770421837</v>
      </c>
      <c r="C34" s="11">
        <v>885.5493625091809</v>
      </c>
      <c r="D34" s="11"/>
      <c r="E34" s="11">
        <v>425.93833880893294</v>
      </c>
      <c r="F34" s="11"/>
      <c r="G34" s="11"/>
      <c r="H34" s="11">
        <v>345.43884298138954</v>
      </c>
      <c r="I34" s="11">
        <v>16.48017131457816</v>
      </c>
      <c r="J34" s="11"/>
      <c r="K34" s="11"/>
      <c r="L34" s="11">
        <v>97.69200940428037</v>
      </c>
      <c r="M34" s="11"/>
    </row>
    <row r="35" spans="1:13" ht="15.75">
      <c r="A35" s="1">
        <v>1936</v>
      </c>
      <c r="B35" s="11">
        <v>853.4115396603659</v>
      </c>
      <c r="C35" s="11">
        <v>901.0110506168901</v>
      </c>
      <c r="D35" s="11"/>
      <c r="E35" s="11">
        <v>393.9240441987804</v>
      </c>
      <c r="F35" s="11"/>
      <c r="G35" s="11"/>
      <c r="H35" s="11">
        <v>378.1375426079268</v>
      </c>
      <c r="I35" s="11">
        <v>17.539630341280485</v>
      </c>
      <c r="J35" s="11"/>
      <c r="K35" s="11"/>
      <c r="L35" s="11">
        <v>111.4098334689024</v>
      </c>
      <c r="M35" s="11"/>
    </row>
    <row r="36" spans="1:13" ht="15.75">
      <c r="A36" s="1">
        <v>1937</v>
      </c>
      <c r="B36" s="11">
        <v>867.9437629927619</v>
      </c>
      <c r="C36" s="11">
        <v>916.3538169189866</v>
      </c>
      <c r="D36" s="11"/>
      <c r="E36" s="11">
        <v>401.1451849510022</v>
      </c>
      <c r="F36" s="11"/>
      <c r="G36" s="11"/>
      <c r="H36" s="11">
        <v>380.3108712628062</v>
      </c>
      <c r="I36" s="11">
        <v>20.82820033324053</v>
      </c>
      <c r="J36" s="11"/>
      <c r="K36" s="11"/>
      <c r="L36" s="11">
        <v>114.06956037193763</v>
      </c>
      <c r="M36" s="11"/>
    </row>
    <row r="37" spans="1:13" ht="15.75">
      <c r="A37" s="1">
        <v>1938</v>
      </c>
      <c r="B37" s="11">
        <v>913.8617802387099</v>
      </c>
      <c r="C37" s="11">
        <v>964.8329375288172</v>
      </c>
      <c r="D37" s="11"/>
      <c r="E37" s="11">
        <v>420.0032011612903</v>
      </c>
      <c r="F37" s="11"/>
      <c r="G37" s="11"/>
      <c r="H37" s="11">
        <v>409.85185238387095</v>
      </c>
      <c r="I37" s="11">
        <v>23.268547871290323</v>
      </c>
      <c r="J37" s="11"/>
      <c r="K37" s="11"/>
      <c r="L37" s="11">
        <v>111.70933611236559</v>
      </c>
      <c r="M37" s="11"/>
    </row>
    <row r="38" spans="1:13" ht="15.75">
      <c r="A38" s="1">
        <v>1939</v>
      </c>
      <c r="B38" s="11">
        <v>888.664494754747</v>
      </c>
      <c r="C38" s="11">
        <v>938.2302592059597</v>
      </c>
      <c r="D38" s="11"/>
      <c r="E38" s="11">
        <v>467.11614834968344</v>
      </c>
      <c r="F38" s="11"/>
      <c r="G38" s="11"/>
      <c r="H38" s="11">
        <v>345.7544885005273</v>
      </c>
      <c r="I38" s="11">
        <v>26.892589914820668</v>
      </c>
      <c r="J38" s="11"/>
      <c r="K38" s="11"/>
      <c r="L38" s="11">
        <v>98.46703244092824</v>
      </c>
      <c r="M38" s="11"/>
    </row>
    <row r="39" spans="1:13" ht="15.75">
      <c r="A39" s="1">
        <v>1940</v>
      </c>
      <c r="B39" s="11">
        <v>1196.6453780725647</v>
      </c>
      <c r="C39" s="11">
        <v>1263.3889503557655</v>
      </c>
      <c r="D39" s="11"/>
      <c r="E39" s="11">
        <v>464.7576770347912</v>
      </c>
      <c r="F39" s="11"/>
      <c r="G39" s="11"/>
      <c r="H39" s="11">
        <v>374.30916473608346</v>
      </c>
      <c r="I39" s="11">
        <v>27.9034940749503</v>
      </c>
      <c r="J39" s="11"/>
      <c r="K39" s="11"/>
      <c r="L39" s="11">
        <v>113.11626031063616</v>
      </c>
      <c r="M39" s="11">
        <v>283.3023541993042</v>
      </c>
    </row>
    <row r="40" spans="1:13" ht="15.75">
      <c r="A40" s="1">
        <v>1941</v>
      </c>
      <c r="B40" s="11">
        <v>1295.5498757716218</v>
      </c>
      <c r="C40" s="11">
        <v>1367.8099023129278</v>
      </c>
      <c r="D40" s="11"/>
      <c r="E40" s="11">
        <v>473.0192611364865</v>
      </c>
      <c r="F40" s="11"/>
      <c r="G40" s="11"/>
      <c r="H40" s="11">
        <v>413.23035819684685</v>
      </c>
      <c r="I40" s="11">
        <v>29.605390864729728</v>
      </c>
      <c r="J40" s="11"/>
      <c r="K40" s="11"/>
      <c r="L40" s="11">
        <v>140.26021011081082</v>
      </c>
      <c r="M40" s="11">
        <v>311.6946820040541</v>
      </c>
    </row>
    <row r="41" spans="1:13" ht="15.75">
      <c r="A41" s="1">
        <v>1942</v>
      </c>
      <c r="B41" s="11">
        <v>1615.7807173534886</v>
      </c>
      <c r="C41" s="11">
        <v>1705.901800072403</v>
      </c>
      <c r="D41" s="11">
        <v>21.603267441395346</v>
      </c>
      <c r="E41" s="11">
        <v>438.2242612189922</v>
      </c>
      <c r="F41" s="11"/>
      <c r="G41" s="11"/>
      <c r="H41" s="11">
        <v>414.57592321899216</v>
      </c>
      <c r="I41" s="11">
        <v>27.655199255813947</v>
      </c>
      <c r="J41" s="11"/>
      <c r="K41" s="11"/>
      <c r="L41" s="11">
        <v>207.6451091282945</v>
      </c>
      <c r="M41" s="11">
        <v>596.1980398089147</v>
      </c>
    </row>
    <row r="42" spans="1:13" ht="15.75">
      <c r="A42" s="1">
        <v>1943</v>
      </c>
      <c r="B42" s="11">
        <v>1915.965815212252</v>
      </c>
      <c r="C42" s="11">
        <v>2022.829891423146</v>
      </c>
      <c r="D42" s="11">
        <v>17.45099682119205</v>
      </c>
      <c r="E42" s="11">
        <v>442.03319015397346</v>
      </c>
      <c r="F42" s="11"/>
      <c r="G42" s="11"/>
      <c r="H42" s="11">
        <v>490.3305018370861</v>
      </c>
      <c r="I42" s="11">
        <v>33.3989146757947</v>
      </c>
      <c r="J42" s="11"/>
      <c r="K42" s="11"/>
      <c r="L42" s="11">
        <v>243.67744157417218</v>
      </c>
      <c r="M42" s="11">
        <v>795.9388463609271</v>
      </c>
    </row>
    <row r="43" spans="1:13" ht="15.75">
      <c r="A43" s="1">
        <v>1944</v>
      </c>
      <c r="B43" s="11">
        <v>1741.259878494193</v>
      </c>
      <c r="C43" s="11">
        <v>1838.3796323441647</v>
      </c>
      <c r="D43" s="11">
        <v>20.494556703788714</v>
      </c>
      <c r="E43" s="11">
        <v>475.32112993362824</v>
      </c>
      <c r="F43" s="11"/>
      <c r="G43" s="11"/>
      <c r="H43" s="11">
        <v>528.1916833241149</v>
      </c>
      <c r="I43" s="11">
        <v>35.17624878335176</v>
      </c>
      <c r="J43" s="11"/>
      <c r="K43" s="11"/>
      <c r="L43" s="11">
        <v>304.31866371266585</v>
      </c>
      <c r="M43" s="11">
        <v>474.877349886615</v>
      </c>
    </row>
    <row r="44" spans="1:13" ht="15.75">
      <c r="A44" s="1">
        <v>1945</v>
      </c>
      <c r="B44" s="11">
        <v>1829.6398720834954</v>
      </c>
      <c r="C44" s="11">
        <v>1931.689070026602</v>
      </c>
      <c r="D44" s="11">
        <v>29.479162087524266</v>
      </c>
      <c r="E44" s="11">
        <v>531.9810070825241</v>
      </c>
      <c r="F44" s="11"/>
      <c r="G44" s="11"/>
      <c r="H44" s="11">
        <v>564.8459650242718</v>
      </c>
      <c r="I44" s="11">
        <v>42.06353823592232</v>
      </c>
      <c r="J44" s="11"/>
      <c r="K44" s="11"/>
      <c r="L44" s="11">
        <v>330.6220508827669</v>
      </c>
      <c r="M44" s="11">
        <v>432.6973467135922</v>
      </c>
    </row>
    <row r="45" spans="1:13" ht="15.75">
      <c r="A45" s="1">
        <v>1946</v>
      </c>
      <c r="B45" s="11">
        <v>1941.0006973388433</v>
      </c>
      <c r="C45" s="11">
        <v>2049.261108249587</v>
      </c>
      <c r="D45" s="11">
        <v>48.00340392871901</v>
      </c>
      <c r="E45" s="11">
        <v>540.6625705351239</v>
      </c>
      <c r="F45" s="11"/>
      <c r="G45" s="11"/>
      <c r="H45" s="11">
        <v>568.844437322314</v>
      </c>
      <c r="I45" s="11">
        <v>55.73867198409091</v>
      </c>
      <c r="J45" s="11"/>
      <c r="K45" s="11"/>
      <c r="L45" s="11">
        <v>365.1253130991735</v>
      </c>
      <c r="M45" s="11">
        <v>470.8867113801653</v>
      </c>
    </row>
    <row r="46" spans="1:13" ht="15.75">
      <c r="A46" s="1">
        <v>1947</v>
      </c>
      <c r="B46" s="11">
        <v>2001.8276754666667</v>
      </c>
      <c r="C46" s="11">
        <v>2113.4807454607403</v>
      </c>
      <c r="D46" s="11">
        <v>71.93004860796295</v>
      </c>
      <c r="E46" s="11">
        <v>572.5400265629628</v>
      </c>
      <c r="F46" s="11"/>
      <c r="G46" s="11"/>
      <c r="H46" s="11">
        <v>585.9470076037036</v>
      </c>
      <c r="I46" s="11">
        <v>55.32491138055554</v>
      </c>
      <c r="J46" s="11"/>
      <c r="K46" s="11"/>
      <c r="L46" s="11">
        <v>328.2770941018518</v>
      </c>
      <c r="M46" s="11">
        <v>499.4616572037035</v>
      </c>
    </row>
    <row r="47" spans="1:13" ht="15.75">
      <c r="A47" s="1">
        <v>1948</v>
      </c>
      <c r="B47" s="11">
        <v>2279.977488</v>
      </c>
      <c r="C47" s="11">
        <v>2407.144520993103</v>
      </c>
      <c r="D47" s="11">
        <v>99.46921991620688</v>
      </c>
      <c r="E47" s="11">
        <v>772.0104784948275</v>
      </c>
      <c r="F47" s="11"/>
      <c r="G47" s="11"/>
      <c r="H47" s="11">
        <v>599.9513454034483</v>
      </c>
      <c r="I47" s="11">
        <v>64.58966878034482</v>
      </c>
      <c r="J47" s="11"/>
      <c r="K47" s="11"/>
      <c r="L47" s="11">
        <v>312.04447968103443</v>
      </c>
      <c r="M47" s="11">
        <v>559.0793287172413</v>
      </c>
    </row>
    <row r="48" spans="1:13" ht="15.75">
      <c r="A48" s="1">
        <v>1949</v>
      </c>
      <c r="B48" s="11">
        <v>2369.3965941038964</v>
      </c>
      <c r="C48" s="11">
        <v>2501.5510282779214</v>
      </c>
      <c r="D48" s="11">
        <v>97.42517466379869</v>
      </c>
      <c r="E48" s="11">
        <v>836.669642918831</v>
      </c>
      <c r="F48" s="11"/>
      <c r="G48" s="11"/>
      <c r="H48" s="11">
        <v>671.2491895503244</v>
      </c>
      <c r="I48" s="11">
        <v>80.74794112386361</v>
      </c>
      <c r="J48" s="11"/>
      <c r="K48" s="11"/>
      <c r="L48" s="11">
        <v>296.91771687175316</v>
      </c>
      <c r="M48" s="11">
        <v>518.5413631493506</v>
      </c>
    </row>
    <row r="49" spans="1:13" ht="15.75">
      <c r="A49" s="1">
        <v>1950</v>
      </c>
      <c r="B49" s="11">
        <v>2750.8029029215118</v>
      </c>
      <c r="C49" s="11">
        <v>2904.23048953343</v>
      </c>
      <c r="D49" s="11">
        <v>104.21055556933138</v>
      </c>
      <c r="E49" s="11">
        <v>1238.1790524767441</v>
      </c>
      <c r="F49" s="11"/>
      <c r="G49" s="11"/>
      <c r="H49" s="11">
        <v>640.2458518764535</v>
      </c>
      <c r="I49" s="11">
        <v>82.9923592795058</v>
      </c>
      <c r="J49" s="11"/>
      <c r="K49" s="11"/>
      <c r="L49" s="11">
        <v>290.6152899069767</v>
      </c>
      <c r="M49" s="11">
        <v>547.9873804244186</v>
      </c>
    </row>
    <row r="50" spans="1:13" ht="15.75">
      <c r="A50" s="1">
        <v>1951</v>
      </c>
      <c r="B50" s="11">
        <v>2357.852660328358</v>
      </c>
      <c r="C50" s="11">
        <v>2489.3632250716414</v>
      </c>
      <c r="D50" s="11">
        <v>137.98078292922884</v>
      </c>
      <c r="E50" s="11">
        <v>674.5953134701492</v>
      </c>
      <c r="F50" s="11"/>
      <c r="G50" s="11"/>
      <c r="H50" s="11">
        <v>686.4993187213929</v>
      </c>
      <c r="I50" s="11">
        <v>94.48095096206467</v>
      </c>
      <c r="J50" s="11"/>
      <c r="K50" s="11"/>
      <c r="L50" s="11">
        <v>340.45539056716416</v>
      </c>
      <c r="M50" s="11">
        <v>555.3514684216418</v>
      </c>
    </row>
    <row r="51" spans="1:13" ht="15.75">
      <c r="A51" s="1">
        <v>1952</v>
      </c>
      <c r="B51" s="11">
        <v>2541.51120402</v>
      </c>
      <c r="C51" s="11">
        <v>2683.2654278379996</v>
      </c>
      <c r="D51" s="11">
        <v>163.65325562799995</v>
      </c>
      <c r="E51" s="11">
        <v>698.5925498944442</v>
      </c>
      <c r="F51" s="11"/>
      <c r="G51" s="11"/>
      <c r="H51" s="11">
        <v>809.5877134644443</v>
      </c>
      <c r="I51" s="11">
        <v>109.12769560888887</v>
      </c>
      <c r="J51" s="11"/>
      <c r="K51" s="11"/>
      <c r="L51" s="11">
        <v>288.2882550377777</v>
      </c>
      <c r="M51" s="11">
        <v>614.0159582044444</v>
      </c>
    </row>
    <row r="52" spans="1:13" ht="15.75">
      <c r="A52" s="1">
        <v>1953</v>
      </c>
      <c r="B52" s="11">
        <v>2468.0615117480543</v>
      </c>
      <c r="C52" s="11">
        <v>2605.7190374672173</v>
      </c>
      <c r="D52" s="11">
        <v>146.62117444270424</v>
      </c>
      <c r="E52" s="11">
        <v>711.837649388132</v>
      </c>
      <c r="F52" s="11"/>
      <c r="G52" s="11"/>
      <c r="H52" s="11">
        <v>795.1852242013617</v>
      </c>
      <c r="I52" s="11">
        <v>144.4066896509727</v>
      </c>
      <c r="J52" s="11"/>
      <c r="K52" s="11"/>
      <c r="L52" s="11">
        <v>287.6562670437742</v>
      </c>
      <c r="M52" s="11">
        <v>520.0120327402722</v>
      </c>
    </row>
    <row r="53" spans="1:13" ht="15.75">
      <c r="A53" s="1">
        <v>1954</v>
      </c>
      <c r="B53" s="11">
        <v>2454.9356499701835</v>
      </c>
      <c r="C53" s="11">
        <v>2591.861073330198</v>
      </c>
      <c r="D53" s="11">
        <v>143.3764433035168</v>
      </c>
      <c r="E53" s="11">
        <v>689.995017022171</v>
      </c>
      <c r="F53" s="11"/>
      <c r="G53" s="11"/>
      <c r="H53" s="11">
        <v>802.8476444143728</v>
      </c>
      <c r="I53" s="11">
        <v>74.44306189977061</v>
      </c>
      <c r="J53" s="11"/>
      <c r="K53" s="11"/>
      <c r="L53" s="11">
        <v>308.63457288226294</v>
      </c>
      <c r="M53" s="11">
        <v>572.5643338081038</v>
      </c>
    </row>
    <row r="54" spans="1:13" ht="15.75">
      <c r="A54" s="1">
        <v>1955</v>
      </c>
      <c r="B54" s="11">
        <v>2616.8323506809215</v>
      </c>
      <c r="C54" s="11">
        <v>2762.7876540240127</v>
      </c>
      <c r="D54" s="11">
        <v>161.1465318</v>
      </c>
      <c r="E54" s="11">
        <v>713.4296840967104</v>
      </c>
      <c r="F54" s="11"/>
      <c r="G54" s="11"/>
      <c r="H54" s="11">
        <v>887.6861521460525</v>
      </c>
      <c r="I54" s="11">
        <v>71.26673363585525</v>
      </c>
      <c r="J54" s="11"/>
      <c r="K54" s="11"/>
      <c r="L54" s="11">
        <v>313.63941660723674</v>
      </c>
      <c r="M54" s="11">
        <v>615.6191357381578</v>
      </c>
    </row>
    <row r="55" spans="1:13" ht="15.75">
      <c r="A55" s="1">
        <v>1956</v>
      </c>
      <c r="B55" s="11">
        <v>2754.639128388158</v>
      </c>
      <c r="C55" s="11">
        <v>2908.28068264364</v>
      </c>
      <c r="D55" s="11">
        <v>166.58205635581137</v>
      </c>
      <c r="E55" s="11">
        <v>717.316249922149</v>
      </c>
      <c r="F55" s="11"/>
      <c r="G55" s="11"/>
      <c r="H55" s="11">
        <v>877.0397696540568</v>
      </c>
      <c r="I55" s="11">
        <v>97.37343935416665</v>
      </c>
      <c r="J55" s="11"/>
      <c r="K55" s="11"/>
      <c r="L55" s="11">
        <v>316.9808926869517</v>
      </c>
      <c r="M55" s="11">
        <v>732.9882746705042</v>
      </c>
    </row>
    <row r="56" spans="1:13" ht="15.75">
      <c r="A56" s="1">
        <v>1957</v>
      </c>
      <c r="B56" s="11">
        <v>3006.0596499616117</v>
      </c>
      <c r="C56" s="11">
        <v>3173.724325905949</v>
      </c>
      <c r="D56" s="11">
        <v>184.7149504784069</v>
      </c>
      <c r="E56" s="11">
        <v>764.8878876641073</v>
      </c>
      <c r="F56" s="11"/>
      <c r="G56" s="11"/>
      <c r="H56" s="11">
        <v>895.5421992754316</v>
      </c>
      <c r="I56" s="11">
        <v>108.81347956621879</v>
      </c>
      <c r="J56" s="11"/>
      <c r="K56" s="11"/>
      <c r="L56" s="11">
        <v>289.44330447840684</v>
      </c>
      <c r="M56" s="11">
        <v>930.322504443378</v>
      </c>
    </row>
    <row r="57" spans="1:13" ht="15.75">
      <c r="A57" s="1">
        <v>1958</v>
      </c>
      <c r="B57" s="11">
        <v>3401.6100864601017</v>
      </c>
      <c r="C57" s="11">
        <v>3591.336811557724</v>
      </c>
      <c r="D57" s="11">
        <v>245.83187257767398</v>
      </c>
      <c r="E57" s="11">
        <v>861.4106432470287</v>
      </c>
      <c r="F57" s="11"/>
      <c r="G57" s="11"/>
      <c r="H57" s="11">
        <v>983.1439475466891</v>
      </c>
      <c r="I57" s="11">
        <v>121.48308389091679</v>
      </c>
      <c r="J57" s="11"/>
      <c r="K57" s="11"/>
      <c r="L57" s="11">
        <v>296.579295933786</v>
      </c>
      <c r="M57" s="11">
        <v>1082.8879683616299</v>
      </c>
    </row>
    <row r="58" spans="1:13" ht="15.75">
      <c r="A58" s="1">
        <v>1959</v>
      </c>
      <c r="B58" s="11">
        <v>3362.188858392858</v>
      </c>
      <c r="C58" s="11">
        <v>3549.716842214901</v>
      </c>
      <c r="D58" s="11">
        <v>249.22910193226596</v>
      </c>
      <c r="E58" s="11">
        <v>747.7372319150245</v>
      </c>
      <c r="F58" s="11"/>
      <c r="G58" s="11"/>
      <c r="H58" s="11">
        <v>941.752207598522</v>
      </c>
      <c r="I58" s="11">
        <v>128.10365854094826</v>
      </c>
      <c r="J58" s="11"/>
      <c r="K58" s="11"/>
      <c r="L58" s="11">
        <v>278.6974731517857</v>
      </c>
      <c r="M58" s="11">
        <v>1204.1971690763546</v>
      </c>
    </row>
    <row r="59" spans="1:13" ht="15.75">
      <c r="A59" s="1">
        <v>1960</v>
      </c>
      <c r="B59" s="11">
        <v>3455.6236669928576</v>
      </c>
      <c r="C59" s="11">
        <v>3648.3630300721425</v>
      </c>
      <c r="D59" s="11">
        <v>289.46691823333333</v>
      </c>
      <c r="E59" s="11">
        <v>733.6735991452381</v>
      </c>
      <c r="F59" s="11"/>
      <c r="G59" s="11"/>
      <c r="H59" s="11">
        <v>948.0087823142857</v>
      </c>
      <c r="I59" s="11">
        <v>138.02987922238094</v>
      </c>
      <c r="J59" s="11"/>
      <c r="K59" s="11"/>
      <c r="L59" s="11">
        <v>287.82882842595234</v>
      </c>
      <c r="M59" s="11">
        <v>1251.3550227309522</v>
      </c>
    </row>
    <row r="60" spans="1:13" ht="15.75">
      <c r="A60" s="1">
        <v>1961</v>
      </c>
      <c r="B60" s="11">
        <v>3640.6390484062504</v>
      </c>
      <c r="C60" s="11">
        <v>3843.697748951041</v>
      </c>
      <c r="D60" s="11">
        <v>297.0763809618055</v>
      </c>
      <c r="E60" s="11">
        <v>647.4905560138889</v>
      </c>
      <c r="F60" s="11"/>
      <c r="G60" s="11"/>
      <c r="H60" s="11">
        <v>940.2795026805554</v>
      </c>
      <c r="I60" s="11">
        <v>140.36713837656248</v>
      </c>
      <c r="J60" s="11"/>
      <c r="K60" s="11"/>
      <c r="L60" s="11">
        <v>281.5621445380208</v>
      </c>
      <c r="M60" s="11">
        <v>1536.922026380208</v>
      </c>
    </row>
    <row r="61" spans="1:13" ht="15.75">
      <c r="A61" s="1">
        <v>1962</v>
      </c>
      <c r="B61" s="11">
        <v>3772.1865577910953</v>
      </c>
      <c r="C61" s="11">
        <v>3982.5823950199756</v>
      </c>
      <c r="D61" s="11">
        <v>353.37142247260266</v>
      </c>
      <c r="E61" s="11">
        <v>651.1179585878994</v>
      </c>
      <c r="F61" s="11"/>
      <c r="G61" s="11"/>
      <c r="H61" s="11">
        <v>938.8509738915523</v>
      </c>
      <c r="I61" s="11">
        <v>136.15438046404108</v>
      </c>
      <c r="J61" s="11"/>
      <c r="K61" s="11"/>
      <c r="L61" s="11">
        <v>271.1190165913241</v>
      </c>
      <c r="M61" s="11">
        <v>1631.9686430125566</v>
      </c>
    </row>
    <row r="62" spans="1:13" ht="15.75">
      <c r="A62" s="1">
        <v>1963</v>
      </c>
      <c r="B62" s="11">
        <v>3810.4006560986845</v>
      </c>
      <c r="C62" s="11">
        <v>4022.9279062585524</v>
      </c>
      <c r="D62" s="11">
        <v>413.7003354756578</v>
      </c>
      <c r="E62" s="11">
        <v>564.0028596532894</v>
      </c>
      <c r="F62" s="11"/>
      <c r="G62" s="11"/>
      <c r="H62" s="11">
        <v>933.8370839506579</v>
      </c>
      <c r="I62" s="11">
        <v>140.41422946315788</v>
      </c>
      <c r="J62" s="11"/>
      <c r="K62" s="11"/>
      <c r="L62" s="11">
        <v>235.13204639999998</v>
      </c>
      <c r="M62" s="11">
        <v>1735.8413513157893</v>
      </c>
    </row>
    <row r="63" spans="1:13" ht="15.75">
      <c r="A63" s="1">
        <v>1964</v>
      </c>
      <c r="B63" s="11">
        <v>3773.128288580802</v>
      </c>
      <c r="C63" s="11">
        <v>3983.576651376726</v>
      </c>
      <c r="D63" s="11">
        <v>459.18686691470987</v>
      </c>
      <c r="E63" s="11">
        <v>522.5411283808701</v>
      </c>
      <c r="F63" s="11"/>
      <c r="G63" s="11"/>
      <c r="H63" s="11">
        <v>925.1513997617403</v>
      </c>
      <c r="I63" s="11">
        <v>134.1528732158149</v>
      </c>
      <c r="J63" s="11"/>
      <c r="K63" s="11"/>
      <c r="L63" s="11">
        <v>242.6101100303867</v>
      </c>
      <c r="M63" s="11">
        <v>1699.9342730732044</v>
      </c>
    </row>
    <row r="64" spans="1:13" ht="15.75">
      <c r="A64" s="1">
        <v>1965</v>
      </c>
      <c r="B64" s="11">
        <v>3767.2881563881574</v>
      </c>
      <c r="C64" s="11">
        <v>3977.4107825103056</v>
      </c>
      <c r="D64" s="11">
        <v>475.56718814473675</v>
      </c>
      <c r="E64" s="11">
        <v>564.5114619100875</v>
      </c>
      <c r="F64" s="11"/>
      <c r="G64" s="11"/>
      <c r="H64" s="11">
        <v>941.2475633004384</v>
      </c>
      <c r="I64" s="11">
        <v>162.8686671910087</v>
      </c>
      <c r="J64" s="11"/>
      <c r="K64" s="11"/>
      <c r="L64" s="11">
        <v>220.26515421184203</v>
      </c>
      <c r="M64" s="11">
        <v>1612.9507477521925</v>
      </c>
    </row>
    <row r="65" spans="1:13" ht="15.75">
      <c r="A65" s="1">
        <v>1966</v>
      </c>
      <c r="B65" s="11">
        <v>3759.841614382166</v>
      </c>
      <c r="C65" s="11">
        <v>3969.5489054152854</v>
      </c>
      <c r="D65" s="11">
        <v>450.6848182356686</v>
      </c>
      <c r="E65" s="11">
        <v>624.5210826353501</v>
      </c>
      <c r="F65" s="11"/>
      <c r="G65" s="11"/>
      <c r="H65" s="11">
        <v>937.4043025525474</v>
      </c>
      <c r="I65" s="11">
        <v>187.76462980748403</v>
      </c>
      <c r="J65" s="11"/>
      <c r="K65" s="11"/>
      <c r="L65" s="11">
        <v>226.44816796130564</v>
      </c>
      <c r="M65" s="11">
        <v>1542.7259042229296</v>
      </c>
    </row>
    <row r="66" spans="1:13" ht="15.75">
      <c r="A66" s="1">
        <v>1967</v>
      </c>
      <c r="B66" s="11">
        <v>3966.428441361387</v>
      </c>
      <c r="C66" s="11">
        <v>4187.658229428217</v>
      </c>
      <c r="D66" s="11">
        <v>575.0380208601484</v>
      </c>
      <c r="E66" s="11">
        <v>735.0531452586632</v>
      </c>
      <c r="F66" s="11"/>
      <c r="G66" s="11"/>
      <c r="H66" s="11">
        <v>955.3368283737622</v>
      </c>
      <c r="I66" s="11">
        <v>237.58510154579204</v>
      </c>
      <c r="J66" s="11"/>
      <c r="K66" s="11"/>
      <c r="L66" s="11">
        <v>219.09833944059403</v>
      </c>
      <c r="M66" s="11">
        <v>1465.546793949257</v>
      </c>
    </row>
    <row r="67" spans="1:13" ht="15.75">
      <c r="A67" s="1">
        <v>1968</v>
      </c>
      <c r="B67" s="11">
        <v>5290.136800357144</v>
      </c>
      <c r="C67" s="11">
        <v>5585.197170281745</v>
      </c>
      <c r="D67" s="11">
        <v>675.093689767857</v>
      </c>
      <c r="E67" s="11">
        <v>796.2361219077378</v>
      </c>
      <c r="F67" s="11"/>
      <c r="G67" s="11"/>
      <c r="H67" s="11">
        <v>1125.300265051587</v>
      </c>
      <c r="I67" s="11">
        <v>278.2802086845237</v>
      </c>
      <c r="J67" s="11"/>
      <c r="K67" s="11"/>
      <c r="L67" s="11">
        <v>254.39223687400786</v>
      </c>
      <c r="M67" s="11">
        <v>2455.8946479960314</v>
      </c>
    </row>
    <row r="68" spans="1:13" ht="15.75">
      <c r="A68" s="1">
        <v>1969</v>
      </c>
      <c r="B68" s="11">
        <v>5832.646460717822</v>
      </c>
      <c r="C68" s="11">
        <v>6157.96561356518</v>
      </c>
      <c r="D68" s="11">
        <v>1061.8992943968644</v>
      </c>
      <c r="E68" s="11">
        <v>988.717388453795</v>
      </c>
      <c r="F68" s="11"/>
      <c r="G68" s="11">
        <v>263.9365248564356</v>
      </c>
      <c r="H68" s="11">
        <v>1427.9872179867984</v>
      </c>
      <c r="I68" s="11">
        <v>354.2944160371286</v>
      </c>
      <c r="J68" s="11"/>
      <c r="K68" s="11"/>
      <c r="L68" s="11">
        <v>324.9402614546204</v>
      </c>
      <c r="M68" s="11">
        <v>1736.1905103795375</v>
      </c>
    </row>
    <row r="69" spans="1:13" ht="15.75">
      <c r="A69" s="1">
        <v>1970</v>
      </c>
      <c r="B69" s="11">
        <v>6710.322388512398</v>
      </c>
      <c r="C69" s="11">
        <v>7084.594412278237</v>
      </c>
      <c r="D69" s="11">
        <v>1527.753831095041</v>
      </c>
      <c r="E69" s="11">
        <v>1261.6402283057848</v>
      </c>
      <c r="F69" s="11"/>
      <c r="G69" s="11">
        <v>323.5813442720385</v>
      </c>
      <c r="H69" s="11">
        <v>1694.1809874449032</v>
      </c>
      <c r="I69" s="11">
        <v>488.49616102134974</v>
      </c>
      <c r="J69" s="11"/>
      <c r="K69" s="11"/>
      <c r="L69" s="11">
        <v>455.0001655454545</v>
      </c>
      <c r="M69" s="11">
        <v>1333.9416945936637</v>
      </c>
    </row>
    <row r="70" spans="1:13" ht="15.75">
      <c r="A70" s="1">
        <v>1971</v>
      </c>
      <c r="B70" s="11">
        <v>7128.757827970185</v>
      </c>
      <c r="C70" s="11">
        <v>7526.368324863532</v>
      </c>
      <c r="D70" s="11">
        <v>1470.81504559633</v>
      </c>
      <c r="E70" s="11">
        <v>1385.7755601605502</v>
      </c>
      <c r="F70" s="11"/>
      <c r="G70" s="11">
        <v>194.45857096158255</v>
      </c>
      <c r="H70" s="11">
        <v>1826.3052772534402</v>
      </c>
      <c r="I70" s="11">
        <v>545.2386999116972</v>
      </c>
      <c r="J70" s="11"/>
      <c r="K70" s="11">
        <v>159.27663167947244</v>
      </c>
      <c r="L70" s="11">
        <v>639.1714946330275</v>
      </c>
      <c r="M70" s="11">
        <v>1305.327044667431</v>
      </c>
    </row>
    <row r="71" spans="1:13" ht="15.75">
      <c r="A71" s="1">
        <v>1972</v>
      </c>
      <c r="B71" s="11">
        <v>9003.412333476563</v>
      </c>
      <c r="C71" s="11">
        <v>9505.58274493359</v>
      </c>
      <c r="D71" s="11">
        <v>1971.0879825537104</v>
      </c>
      <c r="E71" s="11">
        <v>1595.66071934082</v>
      </c>
      <c r="F71" s="11"/>
      <c r="G71" s="11">
        <v>403.32161279296866</v>
      </c>
      <c r="H71" s="11">
        <v>2309.2183064404294</v>
      </c>
      <c r="I71" s="11">
        <v>711.0848709541013</v>
      </c>
      <c r="J71" s="11"/>
      <c r="K71" s="11">
        <v>210.0571540820312</v>
      </c>
      <c r="L71" s="11">
        <v>837.9192083203122</v>
      </c>
      <c r="M71" s="11">
        <v>1467.2328904492185</v>
      </c>
    </row>
    <row r="72" spans="1:13" ht="15.75">
      <c r="A72" s="1">
        <v>1973</v>
      </c>
      <c r="B72" s="11">
        <v>11038.482351390307</v>
      </c>
      <c r="C72" s="11">
        <v>11654.159943279334</v>
      </c>
      <c r="D72" s="11">
        <v>2197.899285765305</v>
      </c>
      <c r="E72" s="11">
        <v>2086.494700289115</v>
      </c>
      <c r="F72" s="11"/>
      <c r="G72" s="11">
        <v>383.966619137755</v>
      </c>
      <c r="H72" s="11">
        <v>2864.7898864710874</v>
      </c>
      <c r="I72" s="11">
        <v>923.8637487797616</v>
      </c>
      <c r="J72" s="11"/>
      <c r="K72" s="11">
        <v>327.113078652636</v>
      </c>
      <c r="L72" s="11">
        <v>1042.7230763732991</v>
      </c>
      <c r="M72" s="11">
        <v>1827.3095478103737</v>
      </c>
    </row>
    <row r="73" spans="1:13" ht="15.75">
      <c r="A73" s="1">
        <v>1974</v>
      </c>
      <c r="B73" s="11">
        <v>13374.287240350068</v>
      </c>
      <c r="C73" s="11">
        <v>14120.245670073315</v>
      </c>
      <c r="D73" s="11">
        <v>2443.233909042272</v>
      </c>
      <c r="E73" s="11">
        <v>2316.0052704392338</v>
      </c>
      <c r="F73" s="11"/>
      <c r="G73" s="11">
        <v>408.2239120191545</v>
      </c>
      <c r="H73" s="11">
        <v>3700.0846111591804</v>
      </c>
      <c r="I73" s="11">
        <v>1049.8552242371202</v>
      </c>
      <c r="J73" s="11"/>
      <c r="K73" s="11">
        <v>526.8348981070012</v>
      </c>
      <c r="L73" s="11">
        <v>1611.3916819220606</v>
      </c>
      <c r="M73" s="11">
        <v>2064.616163147292</v>
      </c>
    </row>
    <row r="74" spans="1:13" ht="15.75">
      <c r="A74" s="1">
        <v>1975</v>
      </c>
      <c r="B74" s="11">
        <v>15491.475110872934</v>
      </c>
      <c r="C74" s="11">
        <v>16355.5208906689</v>
      </c>
      <c r="D74" s="11">
        <v>2983.0680494963835</v>
      </c>
      <c r="E74" s="11">
        <v>2630.4239006198336</v>
      </c>
      <c r="F74" s="11"/>
      <c r="G74" s="11">
        <v>480.4702910950412</v>
      </c>
      <c r="H74" s="11">
        <v>4341.451478711259</v>
      </c>
      <c r="I74" s="11">
        <v>1223.1715438894623</v>
      </c>
      <c r="J74" s="11"/>
      <c r="K74" s="11">
        <v>715.5576653099172</v>
      </c>
      <c r="L74" s="11">
        <v>1721.318758238636</v>
      </c>
      <c r="M74" s="11">
        <v>2260.059203308367</v>
      </c>
    </row>
    <row r="75" spans="1:13" ht="15.75">
      <c r="A75" s="1">
        <v>1976</v>
      </c>
      <c r="B75" s="11">
        <v>17379.905289306575</v>
      </c>
      <c r="C75" s="11">
        <v>18349.279329609486</v>
      </c>
      <c r="D75" s="11">
        <v>2818.3535625492696</v>
      </c>
      <c r="E75" s="11">
        <v>2707.3709752591235</v>
      </c>
      <c r="F75" s="11"/>
      <c r="G75" s="11">
        <v>493.5265116240875</v>
      </c>
      <c r="H75" s="11">
        <v>4482.149150912408</v>
      </c>
      <c r="I75" s="11">
        <v>1292.0802108740875</v>
      </c>
      <c r="J75" s="11">
        <v>1584.0872499452553</v>
      </c>
      <c r="K75" s="11">
        <v>867.8496177299269</v>
      </c>
      <c r="L75" s="11">
        <v>1756.6535370401457</v>
      </c>
      <c r="M75" s="11">
        <v>2347.208513675182</v>
      </c>
    </row>
    <row r="76" spans="1:13" ht="15.75">
      <c r="A76" s="1">
        <v>1977</v>
      </c>
      <c r="B76" s="11">
        <v>18441.44266953231</v>
      </c>
      <c r="C76" s="11">
        <v>19465.148408480763</v>
      </c>
      <c r="D76" s="11">
        <v>2821.0821378974356</v>
      </c>
      <c r="E76" s="11">
        <v>2893.5863829743585</v>
      </c>
      <c r="F76" s="11">
        <v>4.87614869728205</v>
      </c>
      <c r="G76" s="11">
        <v>538.1512814102563</v>
      </c>
      <c r="H76" s="11">
        <v>4895.725709692307</v>
      </c>
      <c r="I76" s="11">
        <v>1400.2761310256408</v>
      </c>
      <c r="J76" s="11">
        <v>1711.8126657935893</v>
      </c>
      <c r="K76" s="11">
        <v>1018.8817128141022</v>
      </c>
      <c r="L76" s="11">
        <v>1718.9721351551277</v>
      </c>
      <c r="M76" s="11">
        <v>2466.660251717948</v>
      </c>
    </row>
    <row r="77" spans="1:13" ht="15.75">
      <c r="A77" s="1">
        <v>1978</v>
      </c>
      <c r="B77" s="11">
        <v>20654.768640261667</v>
      </c>
      <c r="C77" s="11">
        <v>21797.131399350925</v>
      </c>
      <c r="D77" s="11">
        <v>3624.0295963240733</v>
      </c>
      <c r="E77" s="11">
        <v>3261.734555694444</v>
      </c>
      <c r="F77" s="11">
        <v>9.668635503648146</v>
      </c>
      <c r="G77" s="11">
        <v>487.9815777777777</v>
      </c>
      <c r="H77" s="11">
        <v>5226.751911055555</v>
      </c>
      <c r="I77" s="11">
        <v>1512.2877544472221</v>
      </c>
      <c r="J77" s="11">
        <v>1717.0382554999999</v>
      </c>
      <c r="K77" s="11">
        <v>1347.9208570425924</v>
      </c>
      <c r="L77" s="11">
        <v>1809.7391148425922</v>
      </c>
      <c r="M77" s="11">
        <v>2809.6477766666662</v>
      </c>
    </row>
    <row r="78" spans="1:13" ht="15.75">
      <c r="A78" s="1">
        <v>1979</v>
      </c>
      <c r="B78" s="11">
        <v>22031.72619480703</v>
      </c>
      <c r="C78" s="11">
        <v>23253.1754495643</v>
      </c>
      <c r="D78" s="11">
        <v>3575.4508558052876</v>
      </c>
      <c r="E78" s="11">
        <v>3736.0232332451915</v>
      </c>
      <c r="F78" s="11">
        <v>7.3827256706189885</v>
      </c>
      <c r="G78" s="11">
        <v>492.79721513521616</v>
      </c>
      <c r="H78" s="11">
        <v>5299.314807764422</v>
      </c>
      <c r="I78" s="11">
        <v>1547.415028918269</v>
      </c>
      <c r="J78" s="11">
        <v>1880.7514278305284</v>
      </c>
      <c r="K78" s="11">
        <v>1318.5552331550477</v>
      </c>
      <c r="L78" s="11">
        <v>2077.502838852163</v>
      </c>
      <c r="M78" s="11">
        <v>3325.364808858172</v>
      </c>
    </row>
    <row r="79" spans="1:13" ht="15.75">
      <c r="A79" s="1">
        <v>1980</v>
      </c>
      <c r="B79" s="11">
        <v>20070.313971677155</v>
      </c>
      <c r="C79" s="11">
        <v>21180.356655164866</v>
      </c>
      <c r="D79" s="11">
        <v>3030.520539577338</v>
      </c>
      <c r="E79" s="11">
        <v>3281.6676714718224</v>
      </c>
      <c r="F79" s="11">
        <v>9.39042164223621</v>
      </c>
      <c r="G79" s="11">
        <v>471.9135623501199</v>
      </c>
      <c r="H79" s="11">
        <v>5063.26795559952</v>
      </c>
      <c r="I79" s="11">
        <v>1391.8057577667864</v>
      </c>
      <c r="J79" s="11">
        <v>1474.6589940407673</v>
      </c>
      <c r="K79" s="11">
        <v>1157.5958669244603</v>
      </c>
      <c r="L79" s="11">
        <v>1967.1959892176258</v>
      </c>
      <c r="M79" s="11">
        <v>3341.7303182164264</v>
      </c>
    </row>
    <row r="80" spans="1:13" ht="15.75">
      <c r="A80" s="1">
        <v>1981</v>
      </c>
      <c r="B80" s="11">
        <v>18117.154356960862</v>
      </c>
      <c r="C80" s="11">
        <v>19110.801080771427</v>
      </c>
      <c r="D80" s="11">
        <v>2586.235331785714</v>
      </c>
      <c r="E80" s="11">
        <v>3113.6897930142854</v>
      </c>
      <c r="F80" s="11">
        <v>16.847799919914287</v>
      </c>
      <c r="G80" s="11">
        <v>526.0548657142856</v>
      </c>
      <c r="H80" s="11">
        <v>4742.384614414285</v>
      </c>
      <c r="I80" s="11">
        <v>1272.0079045842856</v>
      </c>
      <c r="J80" s="11">
        <v>1151.9684582771426</v>
      </c>
      <c r="K80" s="11">
        <v>1089.227969705714</v>
      </c>
      <c r="L80" s="11">
        <v>1387.3104440042855</v>
      </c>
      <c r="M80" s="11">
        <v>3241.921699271428</v>
      </c>
    </row>
    <row r="81" spans="1:13" ht="15.75">
      <c r="A81" s="1">
        <v>1982</v>
      </c>
      <c r="B81" s="11">
        <v>18711.86143720395</v>
      </c>
      <c r="C81" s="11">
        <v>19723.736282552625</v>
      </c>
      <c r="D81" s="11">
        <v>2894.884032521929</v>
      </c>
      <c r="E81" s="11">
        <v>3324.44858488304</v>
      </c>
      <c r="F81" s="11">
        <v>31.789801899488296</v>
      </c>
      <c r="G81" s="11">
        <v>564.4472538077483</v>
      </c>
      <c r="H81" s="11">
        <v>4537.22850866228</v>
      </c>
      <c r="I81" s="11">
        <v>1293.9043915423972</v>
      </c>
      <c r="J81" s="11">
        <v>1113.8982114057014</v>
      </c>
      <c r="K81" s="11">
        <v>1328.7002439254381</v>
      </c>
      <c r="L81" s="11">
        <v>1347.4317230116956</v>
      </c>
      <c r="M81" s="11">
        <v>3318.7933327923965</v>
      </c>
    </row>
    <row r="82" spans="1:13" ht="15.75">
      <c r="A82" s="1">
        <v>1983</v>
      </c>
      <c r="B82" s="11">
        <v>17306.70410740815</v>
      </c>
      <c r="C82" s="11">
        <v>18199.37567448478</v>
      </c>
      <c r="D82" s="11">
        <v>3005.3985073478752</v>
      </c>
      <c r="E82" s="11">
        <v>2801.854853518943</v>
      </c>
      <c r="F82" s="11">
        <v>72.6196359339839</v>
      </c>
      <c r="G82" s="11">
        <v>476.7605980525257</v>
      </c>
      <c r="H82" s="11">
        <v>4033.797703303673</v>
      </c>
      <c r="I82" s="11">
        <v>1074.1482769316874</v>
      </c>
      <c r="J82" s="11">
        <v>978.4853777439722</v>
      </c>
      <c r="K82" s="11">
        <v>1254.8416320493682</v>
      </c>
      <c r="L82" s="11">
        <v>1134.9030176808265</v>
      </c>
      <c r="M82" s="11">
        <v>3439.185707855912</v>
      </c>
    </row>
    <row r="83" spans="1:13" ht="15.75">
      <c r="A83" s="1">
        <v>1984</v>
      </c>
      <c r="B83" s="11">
        <v>17132.332864919357</v>
      </c>
      <c r="C83" s="11">
        <v>17752.453459140677</v>
      </c>
      <c r="D83" s="11">
        <v>2902.415738521505</v>
      </c>
      <c r="E83" s="11">
        <v>2239.9928554121857</v>
      </c>
      <c r="F83" s="11">
        <v>335.444954188172</v>
      </c>
      <c r="G83" s="11">
        <v>497.706396751792</v>
      </c>
      <c r="H83" s="11">
        <v>3816.7303529390674</v>
      </c>
      <c r="I83" s="11">
        <v>860.2037539784945</v>
      </c>
      <c r="J83" s="11">
        <v>791.6956206863798</v>
      </c>
      <c r="K83" s="11">
        <v>1234.699343112903</v>
      </c>
      <c r="L83" s="11">
        <v>1019.3396321559138</v>
      </c>
      <c r="M83" s="11">
        <v>4389.669765582437</v>
      </c>
    </row>
    <row r="84" spans="1:13" ht="15.75">
      <c r="A84" s="1">
        <v>1985</v>
      </c>
      <c r="B84" s="11">
        <v>21153.893859911896</v>
      </c>
      <c r="C84" s="11">
        <v>21728.315076139865</v>
      </c>
      <c r="D84" s="11">
        <v>4559.541694548458</v>
      </c>
      <c r="E84" s="11">
        <v>2583.9185738683914</v>
      </c>
      <c r="F84" s="11">
        <v>605.4491695870042</v>
      </c>
      <c r="G84" s="11">
        <v>541.7333438711453</v>
      </c>
      <c r="H84" s="11">
        <v>4569.178131839206</v>
      </c>
      <c r="I84" s="11">
        <v>986.1396012637663</v>
      </c>
      <c r="J84" s="11">
        <v>1011.0678367263213</v>
      </c>
      <c r="K84" s="11">
        <v>1408.780160528634</v>
      </c>
      <c r="L84" s="11">
        <v>1188.114117992841</v>
      </c>
      <c r="M84" s="11">
        <v>4879.8416155011</v>
      </c>
    </row>
    <row r="85" spans="1:13" ht="15.75">
      <c r="A85" s="1">
        <v>1986</v>
      </c>
      <c r="B85" s="11">
        <v>24069.79576914027</v>
      </c>
      <c r="C85" s="11">
        <v>24660.017186254518</v>
      </c>
      <c r="D85" s="11">
        <v>5342.143503291854</v>
      </c>
      <c r="E85" s="11">
        <v>3702.925400780542</v>
      </c>
      <c r="F85" s="11">
        <v>752.2850457002261</v>
      </c>
      <c r="G85" s="11">
        <v>499.2061731719455</v>
      </c>
      <c r="H85" s="11">
        <v>4593.636153472849</v>
      </c>
      <c r="I85" s="11">
        <v>1707.05038682466</v>
      </c>
      <c r="J85" s="11">
        <v>574.8804726074659</v>
      </c>
      <c r="K85" s="11">
        <v>1349.2622685203617</v>
      </c>
      <c r="L85" s="11">
        <v>1473.6357875961532</v>
      </c>
      <c r="M85" s="11">
        <v>5417.277039988687</v>
      </c>
    </row>
    <row r="86" spans="1:13" ht="15.75">
      <c r="A86" s="1">
        <v>1987</v>
      </c>
      <c r="B86" s="11">
        <v>23126.419783258738</v>
      </c>
      <c r="C86" s="11">
        <v>23758.16574836293</v>
      </c>
      <c r="D86" s="11">
        <v>6530.874802762236</v>
      </c>
      <c r="E86" s="11">
        <v>3434.472224947552</v>
      </c>
      <c r="F86" s="11">
        <v>658.1431689195803</v>
      </c>
      <c r="G86" s="11">
        <v>470.1394724374125</v>
      </c>
      <c r="H86" s="11">
        <v>4707.608023968531</v>
      </c>
      <c r="I86" s="11">
        <v>1358.30289041958</v>
      </c>
      <c r="J86" s="11">
        <v>302.20792298146847</v>
      </c>
      <c r="K86" s="11">
        <v>855.4095248636362</v>
      </c>
      <c r="L86" s="11">
        <v>1355.3202703671325</v>
      </c>
      <c r="M86" s="11">
        <v>4743.830615615384</v>
      </c>
    </row>
    <row r="87" spans="1:13" ht="15.75">
      <c r="A87" s="1">
        <v>1988</v>
      </c>
      <c r="B87" s="11">
        <v>20796.7635420722</v>
      </c>
      <c r="C87" s="11">
        <v>21146.31357912166</v>
      </c>
      <c r="D87" s="11">
        <v>5990.204710008912</v>
      </c>
      <c r="E87" s="11">
        <v>2575.0914321033865</v>
      </c>
      <c r="F87" s="11">
        <v>810.4012034447414</v>
      </c>
      <c r="G87" s="11">
        <v>439.0321176082888</v>
      </c>
      <c r="H87" s="11">
        <v>4024.6963118939393</v>
      </c>
      <c r="I87" s="11">
        <v>903.6140152139036</v>
      </c>
      <c r="J87" s="11">
        <v>561.6615769679144</v>
      </c>
      <c r="K87" s="11">
        <v>883.094098805704</v>
      </c>
      <c r="L87" s="11">
        <v>573.4586470320855</v>
      </c>
      <c r="M87" s="11">
        <v>5195.460669487522</v>
      </c>
    </row>
    <row r="88" spans="1:13" ht="15.75">
      <c r="A88" s="1">
        <v>1989</v>
      </c>
      <c r="B88" s="11">
        <v>20290.361504076638</v>
      </c>
      <c r="C88" s="11">
        <v>20464.956365732414</v>
      </c>
      <c r="D88" s="11">
        <v>7801.4634139855525</v>
      </c>
      <c r="E88" s="11">
        <v>2087.261857138819</v>
      </c>
      <c r="F88" s="11">
        <v>957.1115189604271</v>
      </c>
      <c r="G88" s="11">
        <v>851.0823366048995</v>
      </c>
      <c r="H88" s="11">
        <v>3384.190910703517</v>
      </c>
      <c r="I88" s="11">
        <v>822.5564227889446</v>
      </c>
      <c r="J88" s="11">
        <v>260.062750754397</v>
      </c>
      <c r="K88" s="11">
        <v>796.7308418969849</v>
      </c>
      <c r="L88" s="11">
        <v>1051.6656126821608</v>
      </c>
      <c r="M88" s="11">
        <v>3409.9422191771355</v>
      </c>
    </row>
    <row r="89" spans="1:13" ht="15.75">
      <c r="A89" s="1">
        <v>1990</v>
      </c>
      <c r="B89" s="11">
        <v>28315.25454548458</v>
      </c>
      <c r="C89" s="11">
        <v>28204.47531612334</v>
      </c>
      <c r="D89" s="11">
        <v>11247.954697599118</v>
      </c>
      <c r="E89" s="11">
        <v>3596.3444413325988</v>
      </c>
      <c r="F89" s="11">
        <v>1690.0785548788544</v>
      </c>
      <c r="G89" s="11">
        <v>1114.2363156938325</v>
      </c>
      <c r="H89" s="11">
        <v>518.6561229074889</v>
      </c>
      <c r="I89" s="11">
        <v>1137.3600445594711</v>
      </c>
      <c r="J89" s="11">
        <v>259.06761720264313</v>
      </c>
      <c r="K89" s="11">
        <v>1832.1322906938324</v>
      </c>
      <c r="L89" s="11">
        <v>928.2977235682818</v>
      </c>
      <c r="M89" s="11">
        <v>7570.426062566079</v>
      </c>
    </row>
    <row r="90" spans="1:13" ht="15.75">
      <c r="A90" s="1">
        <v>1991</v>
      </c>
      <c r="B90" s="11">
        <v>29345.19885</v>
      </c>
      <c r="C90" s="11">
        <v>27700.700599245683</v>
      </c>
      <c r="D90" s="11">
        <v>10255.500766594827</v>
      </c>
      <c r="E90" s="11">
        <v>4224.628509676724</v>
      </c>
      <c r="F90" s="11">
        <v>3281.2433019612067</v>
      </c>
      <c r="G90" s="11">
        <v>1629.682110387931</v>
      </c>
      <c r="H90" s="11">
        <v>4580.3000956681035</v>
      </c>
      <c r="I90" s="11">
        <v>1134.7634602801725</v>
      </c>
      <c r="J90" s="11">
        <v>162.4367059051724</v>
      </c>
      <c r="K90" s="11">
        <v>1876.322335064655</v>
      </c>
      <c r="L90" s="11">
        <v>1042.8786001939654</v>
      </c>
      <c r="M90" s="11">
        <v>2794.188015474138</v>
      </c>
    </row>
    <row r="91" spans="1:13" ht="15.75">
      <c r="A91" s="1">
        <v>1992</v>
      </c>
      <c r="B91" s="11">
        <v>31607.776154409443</v>
      </c>
      <c r="C91" s="11">
        <v>27796.13412034644</v>
      </c>
      <c r="D91" s="11">
        <v>10966.284972440943</v>
      </c>
      <c r="E91" s="11">
        <v>4003.4587952755896</v>
      </c>
      <c r="F91" s="11">
        <v>5574.5836131889755</v>
      </c>
      <c r="G91" s="11">
        <v>2027.8316829724406</v>
      </c>
      <c r="H91" s="11">
        <v>3529.461244389763</v>
      </c>
      <c r="I91" s="11">
        <v>843.9849762598424</v>
      </c>
      <c r="J91" s="11">
        <v>520.0207013720471</v>
      </c>
      <c r="K91" s="11">
        <v>2058.6423550629916</v>
      </c>
      <c r="L91" s="11">
        <v>983.078568340551</v>
      </c>
      <c r="M91" s="11">
        <v>2863.3708242322828</v>
      </c>
    </row>
    <row r="92" spans="1:13" ht="15.75">
      <c r="A92" s="1">
        <v>1993</v>
      </c>
      <c r="B92" s="11">
        <v>35728.67717428727</v>
      </c>
      <c r="C92" s="11">
        <v>31505.889084401013</v>
      </c>
      <c r="D92" s="11">
        <v>12928.909944747229</v>
      </c>
      <c r="E92" s="11">
        <v>5172.918694753469</v>
      </c>
      <c r="F92" s="11">
        <v>6215.575252450779</v>
      </c>
      <c r="G92" s="11">
        <v>2587.5528084767484</v>
      </c>
      <c r="H92" s="11">
        <v>2867.8789201130216</v>
      </c>
      <c r="I92" s="11">
        <v>1047.2347196374135</v>
      </c>
      <c r="J92" s="11">
        <v>779.7527597250102</v>
      </c>
      <c r="K92" s="11">
        <v>2182.2060433329084</v>
      </c>
      <c r="L92" s="11">
        <v>1080.8504037199345</v>
      </c>
      <c r="M92" s="11">
        <v>2858.5847898952757</v>
      </c>
    </row>
    <row r="93" spans="1:13" ht="15.75">
      <c r="A93" s="1">
        <v>1994</v>
      </c>
      <c r="B93" s="11">
        <v>50326.98328333332</v>
      </c>
      <c r="C93" s="11">
        <v>45342.66551639991</v>
      </c>
      <c r="D93" s="11">
        <v>21247.15509740478</v>
      </c>
      <c r="E93" s="11">
        <v>6704.4444709377185</v>
      </c>
      <c r="F93" s="11">
        <v>7820.029189267995</v>
      </c>
      <c r="G93" s="11">
        <v>4873.392870290979</v>
      </c>
      <c r="H93" s="11">
        <v>1879.4728526508784</v>
      </c>
      <c r="I93" s="11">
        <v>1372.196288149598</v>
      </c>
      <c r="J93" s="11">
        <v>2015.27505389008</v>
      </c>
      <c r="K93" s="11">
        <v>2110.8235157378986</v>
      </c>
      <c r="L93" s="11">
        <v>1323.4680773073974</v>
      </c>
      <c r="M93" s="11">
        <v>3816.4372900305984</v>
      </c>
    </row>
    <row r="105" ht="15.75">
      <c r="O105" s="6"/>
    </row>
    <row r="106" ht="15.75">
      <c r="O106" s="6"/>
    </row>
    <row r="107" ht="15.75">
      <c r="O107" s="6"/>
    </row>
  </sheetData>
  <sheetProtection/>
  <mergeCells count="2">
    <mergeCell ref="A1:A3"/>
    <mergeCell ref="B1:M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3"/>
  <sheetViews>
    <sheetView zoomScale="75" zoomScaleNormal="75" zoomScalePageLayoutView="0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" sqref="A1:IV3"/>
    </sheetView>
  </sheetViews>
  <sheetFormatPr defaultColWidth="9.140625" defaultRowHeight="12.75"/>
  <cols>
    <col min="1" max="1" width="9.28125" style="1" bestFit="1" customWidth="1"/>
    <col min="2" max="2" width="11.421875" style="1" bestFit="1" customWidth="1"/>
    <col min="3" max="3" width="14.28125" style="1" bestFit="1" customWidth="1"/>
    <col min="4" max="4" width="11.421875" style="1" bestFit="1" customWidth="1"/>
    <col min="5" max="6" width="10.8515625" style="1" bestFit="1" customWidth="1"/>
    <col min="7" max="7" width="11.421875" style="1" bestFit="1" customWidth="1"/>
    <col min="8" max="8" width="11.28125" style="1" bestFit="1" customWidth="1"/>
    <col min="9" max="9" width="12.7109375" style="1" bestFit="1" customWidth="1"/>
    <col min="10" max="10" width="10.8515625" style="1" bestFit="1" customWidth="1"/>
    <col min="11" max="11" width="13.421875" style="1" bestFit="1" customWidth="1"/>
    <col min="12" max="12" width="15.7109375" style="1" bestFit="1" customWidth="1"/>
    <col min="13" max="13" width="10.8515625" style="1" bestFit="1" customWidth="1"/>
    <col min="14" max="16384" width="9.140625" style="1" customWidth="1"/>
  </cols>
  <sheetData>
    <row r="1" spans="1:13" s="8" customFormat="1" ht="18.75">
      <c r="A1" s="14" t="s">
        <v>18</v>
      </c>
      <c r="B1" s="14" t="s">
        <v>12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8" customFormat="1" ht="18.75">
      <c r="A2" s="14"/>
      <c r="B2" s="8" t="s">
        <v>0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11</v>
      </c>
      <c r="H2" s="8" t="s">
        <v>5</v>
      </c>
      <c r="I2" s="8" t="s">
        <v>13</v>
      </c>
      <c r="J2" s="8" t="s">
        <v>7</v>
      </c>
      <c r="K2" s="8" t="s">
        <v>8</v>
      </c>
      <c r="L2" s="8" t="s">
        <v>9</v>
      </c>
      <c r="M2" s="8" t="s">
        <v>14</v>
      </c>
    </row>
    <row r="3" spans="1:9" s="8" customFormat="1" ht="18.75">
      <c r="A3" s="14"/>
      <c r="C3" s="8" t="s">
        <v>16</v>
      </c>
      <c r="G3" s="8" t="s">
        <v>10</v>
      </c>
      <c r="I3" s="8" t="s">
        <v>15</v>
      </c>
    </row>
    <row r="4" spans="1:13" ht="15.75">
      <c r="A4" s="1">
        <v>1929</v>
      </c>
      <c r="B4" s="2">
        <v>1.98509E-14</v>
      </c>
      <c r="C4" s="2">
        <v>1.98509E-14</v>
      </c>
      <c r="D4" s="2"/>
      <c r="E4" s="2">
        <v>4.67455E-15</v>
      </c>
      <c r="F4" s="2"/>
      <c r="G4" s="2"/>
      <c r="H4" s="2">
        <v>1.06971E-14</v>
      </c>
      <c r="I4" s="2">
        <v>1E-16</v>
      </c>
      <c r="J4" s="2"/>
      <c r="K4" s="2"/>
      <c r="L4" s="2">
        <v>4.37927E-15</v>
      </c>
      <c r="M4" s="2"/>
    </row>
    <row r="5" spans="1:13" ht="15.75">
      <c r="A5" s="1">
        <v>1930</v>
      </c>
      <c r="B5" s="2">
        <v>2.24618E-14</v>
      </c>
      <c r="C5" s="2">
        <v>2.24618E-14</v>
      </c>
      <c r="D5" s="2"/>
      <c r="E5" s="2">
        <v>4.87782E-15</v>
      </c>
      <c r="F5" s="2"/>
      <c r="G5" s="2"/>
      <c r="H5" s="2">
        <v>1.45204E-14</v>
      </c>
      <c r="I5" s="2">
        <v>1.73455E-16</v>
      </c>
      <c r="J5" s="2"/>
      <c r="K5" s="2"/>
      <c r="L5" s="2">
        <v>2.89018E-15</v>
      </c>
      <c r="M5" s="2"/>
    </row>
    <row r="6" spans="1:13" ht="15.75">
      <c r="A6" s="1">
        <v>1931</v>
      </c>
      <c r="B6" s="2">
        <v>1.84E-14</v>
      </c>
      <c r="C6" s="2">
        <v>1.84E-14</v>
      </c>
      <c r="D6" s="2"/>
      <c r="E6" s="2">
        <v>4.27673E-15</v>
      </c>
      <c r="F6" s="2"/>
      <c r="G6" s="2"/>
      <c r="H6" s="2">
        <v>1.08782E-14</v>
      </c>
      <c r="I6" s="2">
        <v>1.93818E-16</v>
      </c>
      <c r="J6" s="2"/>
      <c r="K6" s="2"/>
      <c r="L6" s="2">
        <v>3.05127E-15</v>
      </c>
      <c r="M6" s="2"/>
    </row>
    <row r="7" spans="1:13" ht="15.75">
      <c r="A7" s="1">
        <v>1932</v>
      </c>
      <c r="B7" s="2">
        <v>1.56251E-14</v>
      </c>
      <c r="C7" s="2">
        <v>1.56251E-14</v>
      </c>
      <c r="D7" s="2"/>
      <c r="E7" s="2">
        <v>4.61527E-15</v>
      </c>
      <c r="F7" s="2"/>
      <c r="G7" s="2"/>
      <c r="H7" s="2">
        <v>8.66836E-15</v>
      </c>
      <c r="I7" s="2">
        <v>8.83636E-17</v>
      </c>
      <c r="J7" s="2"/>
      <c r="K7" s="2"/>
      <c r="L7" s="2">
        <v>2.25309E-15</v>
      </c>
      <c r="M7" s="2"/>
    </row>
    <row r="8" spans="1:13" ht="15.75">
      <c r="A8" s="1">
        <v>1933</v>
      </c>
      <c r="B8" s="2">
        <v>1.92116E-14</v>
      </c>
      <c r="C8" s="2">
        <v>1.92116E-14</v>
      </c>
      <c r="D8" s="2"/>
      <c r="E8" s="2">
        <v>4.57855E-15</v>
      </c>
      <c r="F8" s="2"/>
      <c r="G8" s="2"/>
      <c r="H8" s="2">
        <v>1.09785E-14</v>
      </c>
      <c r="I8" s="2">
        <v>2.91636E-16</v>
      </c>
      <c r="J8" s="2"/>
      <c r="K8" s="2"/>
      <c r="L8" s="2">
        <v>3.36291E-15</v>
      </c>
      <c r="M8" s="2"/>
    </row>
    <row r="9" spans="1:13" ht="15.75">
      <c r="A9" s="1">
        <v>1934</v>
      </c>
      <c r="B9" s="2">
        <v>1.93793E-14</v>
      </c>
      <c r="C9" s="2">
        <v>1.93793E-14</v>
      </c>
      <c r="D9" s="2"/>
      <c r="E9" s="2">
        <v>4.69127E-15</v>
      </c>
      <c r="F9" s="2"/>
      <c r="G9" s="2"/>
      <c r="H9" s="2">
        <v>1.13836E-14</v>
      </c>
      <c r="I9" s="2">
        <v>3.92727E-16</v>
      </c>
      <c r="J9" s="2"/>
      <c r="K9" s="2"/>
      <c r="L9" s="2">
        <v>2.91164E-15</v>
      </c>
      <c r="M9" s="2"/>
    </row>
    <row r="10" spans="1:13" ht="15.75">
      <c r="A10" s="1">
        <v>1935</v>
      </c>
      <c r="B10" s="2">
        <v>1.68629E-14</v>
      </c>
      <c r="C10" s="2">
        <v>1.68629E-14</v>
      </c>
      <c r="D10" s="2"/>
      <c r="E10" s="2">
        <v>4.97527E-15</v>
      </c>
      <c r="F10" s="2"/>
      <c r="G10" s="2"/>
      <c r="H10" s="2">
        <v>7.91564E-15</v>
      </c>
      <c r="I10" s="2">
        <v>4.17091E-16</v>
      </c>
      <c r="J10" s="2"/>
      <c r="K10" s="2"/>
      <c r="L10" s="2">
        <v>3.55491E-15</v>
      </c>
      <c r="M10" s="2"/>
    </row>
    <row r="11" spans="1:13" ht="15.75">
      <c r="A11" s="1">
        <v>1936</v>
      </c>
      <c r="B11" s="2">
        <v>2.02353E-14</v>
      </c>
      <c r="C11" s="2">
        <v>2.02353E-14</v>
      </c>
      <c r="D11" s="2"/>
      <c r="E11" s="2">
        <v>5.396E-15</v>
      </c>
      <c r="F11" s="2"/>
      <c r="G11" s="2"/>
      <c r="H11" s="2">
        <v>1.12313E-14</v>
      </c>
      <c r="I11" s="2">
        <v>3.98182E-16</v>
      </c>
      <c r="J11" s="2"/>
      <c r="K11" s="2"/>
      <c r="L11" s="2">
        <v>3.20982E-15</v>
      </c>
      <c r="M11" s="2"/>
    </row>
    <row r="12" spans="1:13" ht="15.75">
      <c r="A12" s="1">
        <v>1937</v>
      </c>
      <c r="B12" s="2">
        <v>2.19189E-14</v>
      </c>
      <c r="C12" s="2">
        <v>2.19189E-14</v>
      </c>
      <c r="D12" s="2"/>
      <c r="E12" s="2">
        <v>6.72582E-15</v>
      </c>
      <c r="F12" s="2"/>
      <c r="G12" s="2"/>
      <c r="H12" s="2">
        <v>1.09789E-14</v>
      </c>
      <c r="I12" s="2">
        <v>4.74545E-16</v>
      </c>
      <c r="J12" s="2"/>
      <c r="K12" s="2"/>
      <c r="L12" s="2">
        <v>3.73964E-15</v>
      </c>
      <c r="M12" s="2"/>
    </row>
    <row r="13" spans="1:13" ht="15.75">
      <c r="A13" s="1">
        <v>1938</v>
      </c>
      <c r="B13" s="2">
        <v>2.55156E-14</v>
      </c>
      <c r="C13" s="2">
        <v>2.55156E-14</v>
      </c>
      <c r="D13" s="2"/>
      <c r="E13" s="2">
        <v>7.18836E-15</v>
      </c>
      <c r="F13" s="2"/>
      <c r="G13" s="2"/>
      <c r="H13" s="2">
        <v>1.28458E-14</v>
      </c>
      <c r="I13" s="2">
        <v>5.78909E-16</v>
      </c>
      <c r="J13" s="2"/>
      <c r="K13" s="2"/>
      <c r="L13" s="2">
        <v>4.90255E-15</v>
      </c>
      <c r="M13" s="2"/>
    </row>
    <row r="14" spans="1:13" ht="15.75">
      <c r="A14" s="1">
        <v>1939</v>
      </c>
      <c r="B14" s="2">
        <v>2.84553E-14</v>
      </c>
      <c r="C14" s="2">
        <v>2.84553E-14</v>
      </c>
      <c r="D14" s="2"/>
      <c r="E14" s="2">
        <v>8.94473E-15</v>
      </c>
      <c r="F14" s="2"/>
      <c r="G14" s="2"/>
      <c r="H14" s="2">
        <v>1.44676E-14</v>
      </c>
      <c r="I14" s="2">
        <v>5.86909E-16</v>
      </c>
      <c r="J14" s="2"/>
      <c r="K14" s="2"/>
      <c r="L14" s="2">
        <v>4.456E-15</v>
      </c>
      <c r="M14" s="2"/>
    </row>
    <row r="15" spans="1:13" ht="15.75">
      <c r="A15" s="1">
        <v>1940</v>
      </c>
      <c r="B15" s="2">
        <v>5.21669E-14</v>
      </c>
      <c r="C15" s="2">
        <v>5.21669E-14</v>
      </c>
      <c r="D15" s="2"/>
      <c r="E15" s="2">
        <v>1.00236E-14</v>
      </c>
      <c r="F15" s="2"/>
      <c r="G15" s="2"/>
      <c r="H15" s="2">
        <v>1.2228E-14</v>
      </c>
      <c r="I15" s="2">
        <v>1.18182E-15</v>
      </c>
      <c r="J15" s="2"/>
      <c r="K15" s="2"/>
      <c r="L15" s="2">
        <v>3.80364E-15</v>
      </c>
      <c r="M15" s="2">
        <v>2.49E-14</v>
      </c>
    </row>
    <row r="16" spans="1:13" ht="15.75">
      <c r="A16" s="1">
        <v>1941</v>
      </c>
      <c r="B16" s="2">
        <v>6.06556E-14</v>
      </c>
      <c r="C16" s="2">
        <v>6.06556E-14</v>
      </c>
      <c r="D16" s="2"/>
      <c r="E16" s="2">
        <v>1.11618E-14</v>
      </c>
      <c r="F16" s="2"/>
      <c r="G16" s="2"/>
      <c r="H16" s="2">
        <v>1.27389E-14</v>
      </c>
      <c r="I16" s="2">
        <v>1.68691E-15</v>
      </c>
      <c r="J16" s="2"/>
      <c r="K16" s="2"/>
      <c r="L16" s="2">
        <v>5.68618E-15</v>
      </c>
      <c r="M16" s="2">
        <v>2.94E-14</v>
      </c>
    </row>
    <row r="17" spans="1:13" ht="15.75">
      <c r="A17" s="1">
        <v>1942</v>
      </c>
      <c r="B17" s="2">
        <v>9.32754E-14</v>
      </c>
      <c r="C17" s="2">
        <v>9.32754E-14</v>
      </c>
      <c r="D17" s="2">
        <v>1.74727E-15</v>
      </c>
      <c r="E17" s="2">
        <v>1.88276E-14</v>
      </c>
      <c r="F17" s="2"/>
      <c r="G17" s="2"/>
      <c r="H17" s="2">
        <v>1.18527E-14</v>
      </c>
      <c r="I17" s="2">
        <v>8.10909E-16</v>
      </c>
      <c r="J17" s="2"/>
      <c r="K17" s="2"/>
      <c r="L17" s="2">
        <v>1.32498E-14</v>
      </c>
      <c r="M17" s="2">
        <v>4.68E-14</v>
      </c>
    </row>
    <row r="18" spans="1:13" ht="15.75">
      <c r="A18" s="1">
        <v>1943</v>
      </c>
      <c r="B18" s="2">
        <v>1.32005E-13</v>
      </c>
      <c r="C18" s="2">
        <v>1.32005E-13</v>
      </c>
      <c r="D18" s="2">
        <v>1.32327E-15</v>
      </c>
      <c r="E18" s="2">
        <v>2.21171E-14</v>
      </c>
      <c r="F18" s="2"/>
      <c r="G18" s="2"/>
      <c r="H18" s="2">
        <v>1.95236E-14</v>
      </c>
      <c r="I18" s="2">
        <v>1.47345E-15</v>
      </c>
      <c r="J18" s="2"/>
      <c r="K18" s="2"/>
      <c r="L18" s="2">
        <v>2.25695E-14</v>
      </c>
      <c r="M18" s="2">
        <v>6.5E-14</v>
      </c>
    </row>
    <row r="19" spans="1:13" ht="15.75">
      <c r="A19" s="1">
        <v>1944</v>
      </c>
      <c r="B19" s="2">
        <v>1.3286E-13</v>
      </c>
      <c r="C19" s="2">
        <v>1.3286E-13</v>
      </c>
      <c r="D19" s="2">
        <v>1.87636E-15</v>
      </c>
      <c r="E19" s="2">
        <v>2.41156E-14</v>
      </c>
      <c r="F19" s="2"/>
      <c r="G19" s="2"/>
      <c r="H19" s="2">
        <v>2.80425E-14</v>
      </c>
      <c r="I19" s="2">
        <v>1.30691E-15</v>
      </c>
      <c r="J19" s="2"/>
      <c r="K19" s="2"/>
      <c r="L19" s="2">
        <v>3.20429E-14</v>
      </c>
      <c r="M19" s="2">
        <v>4.55E-14</v>
      </c>
    </row>
    <row r="20" spans="1:13" ht="15.75">
      <c r="A20" s="1">
        <v>1945</v>
      </c>
      <c r="B20" s="2">
        <v>1.61772E-13</v>
      </c>
      <c r="C20" s="2">
        <v>1.61772E-13</v>
      </c>
      <c r="D20" s="2">
        <v>2.97091E-15</v>
      </c>
      <c r="E20" s="2">
        <v>2.99218E-14</v>
      </c>
      <c r="F20" s="2"/>
      <c r="G20" s="2"/>
      <c r="H20" s="2">
        <v>3.74033E-14</v>
      </c>
      <c r="I20" s="2">
        <v>1.43127E-15</v>
      </c>
      <c r="J20" s="2"/>
      <c r="K20" s="2"/>
      <c r="L20" s="2">
        <v>4.52182E-14</v>
      </c>
      <c r="M20" s="2">
        <v>4.48E-14</v>
      </c>
    </row>
    <row r="21" spans="1:13" ht="15.75">
      <c r="A21" s="1">
        <v>1946</v>
      </c>
      <c r="B21" s="2">
        <v>2.24145E-13</v>
      </c>
      <c r="C21" s="2">
        <v>2.24145E-13</v>
      </c>
      <c r="D21" s="2">
        <v>7.08073E-15</v>
      </c>
      <c r="E21" s="2">
        <v>3.75193E-14</v>
      </c>
      <c r="F21" s="2"/>
      <c r="G21" s="2"/>
      <c r="H21" s="2">
        <v>5.2928E-14</v>
      </c>
      <c r="I21" s="2">
        <v>2.07636E-15</v>
      </c>
      <c r="J21" s="2"/>
      <c r="K21" s="2"/>
      <c r="L21" s="2">
        <v>6.41738E-14</v>
      </c>
      <c r="M21" s="2">
        <v>6.04E-14</v>
      </c>
    </row>
    <row r="22" spans="1:13" ht="15.75">
      <c r="A22" s="1">
        <v>1947</v>
      </c>
      <c r="B22" s="2">
        <v>2.36873E-13</v>
      </c>
      <c r="C22" s="2">
        <v>2.36873E-13</v>
      </c>
      <c r="D22" s="2">
        <v>1.26982E-14</v>
      </c>
      <c r="E22" s="2">
        <v>4.58458E-14</v>
      </c>
      <c r="F22" s="2"/>
      <c r="G22" s="2"/>
      <c r="H22" s="2">
        <v>6.13764E-14</v>
      </c>
      <c r="I22" s="2">
        <v>3.64873E-15</v>
      </c>
      <c r="J22" s="2"/>
      <c r="K22" s="2"/>
      <c r="L22" s="2">
        <v>4.62156E-14</v>
      </c>
      <c r="M22" s="2">
        <v>6.71E-14</v>
      </c>
    </row>
    <row r="23" spans="1:13" ht="15.75">
      <c r="A23" s="1">
        <v>1948</v>
      </c>
      <c r="B23" s="2">
        <v>2.5736E-13</v>
      </c>
      <c r="C23" s="2">
        <v>2.5736E-13</v>
      </c>
      <c r="D23" s="2">
        <v>1.97407E-14</v>
      </c>
      <c r="E23" s="2">
        <v>5.74789E-14</v>
      </c>
      <c r="F23" s="2"/>
      <c r="G23" s="2"/>
      <c r="H23" s="2">
        <v>7.37451E-14</v>
      </c>
      <c r="I23" s="2">
        <v>4.50036E-15</v>
      </c>
      <c r="J23" s="2"/>
      <c r="K23" s="2"/>
      <c r="L23" s="2">
        <v>4.58305E-14</v>
      </c>
      <c r="M23" s="2">
        <v>5.61E-14</v>
      </c>
    </row>
    <row r="24" spans="1:13" ht="15.75">
      <c r="A24" s="1">
        <v>1949</v>
      </c>
      <c r="B24" s="2">
        <v>3.01141E-13</v>
      </c>
      <c r="C24" s="2">
        <v>3.01141E-13</v>
      </c>
      <c r="D24" s="2">
        <v>2.14113E-14</v>
      </c>
      <c r="E24" s="2">
        <v>1.01923E-13</v>
      </c>
      <c r="F24" s="2"/>
      <c r="G24" s="2"/>
      <c r="H24" s="2">
        <v>5.51102E-14</v>
      </c>
      <c r="I24" s="2">
        <v>4.62655E-15</v>
      </c>
      <c r="J24" s="2"/>
      <c r="K24" s="2"/>
      <c r="L24" s="2">
        <v>3.74505E-14</v>
      </c>
      <c r="M24" s="2">
        <v>8.06E-14</v>
      </c>
    </row>
    <row r="25" spans="1:13" ht="15.75">
      <c r="A25" s="1">
        <v>1950</v>
      </c>
      <c r="B25" s="2">
        <v>3.45256E-13</v>
      </c>
      <c r="C25" s="2">
        <v>3.45256E-13</v>
      </c>
      <c r="D25" s="2">
        <v>2.29265E-14</v>
      </c>
      <c r="E25" s="2">
        <v>1.32064E-13</v>
      </c>
      <c r="F25" s="2"/>
      <c r="G25" s="2"/>
      <c r="H25" s="2">
        <v>5.59756E-14</v>
      </c>
      <c r="I25" s="2">
        <v>6.87782E-15</v>
      </c>
      <c r="J25" s="2"/>
      <c r="K25" s="2"/>
      <c r="L25" s="2">
        <v>3.49884E-14</v>
      </c>
      <c r="M25" s="2">
        <v>9.24E-14</v>
      </c>
    </row>
    <row r="26" spans="1:13" ht="15.75">
      <c r="A26" s="1">
        <v>1951</v>
      </c>
      <c r="B26" s="2">
        <v>5.09635E-13</v>
      </c>
      <c r="C26" s="2">
        <v>5.09635E-13</v>
      </c>
      <c r="D26" s="2">
        <v>3.43949E-14</v>
      </c>
      <c r="E26" s="2">
        <v>2.11779E-13</v>
      </c>
      <c r="F26" s="2"/>
      <c r="G26" s="2"/>
      <c r="H26" s="2">
        <v>8.27822E-14</v>
      </c>
      <c r="I26" s="2">
        <v>9.83636E-15</v>
      </c>
      <c r="J26" s="2"/>
      <c r="K26" s="2"/>
      <c r="L26" s="2">
        <v>5.49171E-14</v>
      </c>
      <c r="M26" s="2">
        <v>1.16E-13</v>
      </c>
    </row>
    <row r="27" spans="1:13" ht="15.75">
      <c r="A27" s="1">
        <v>1952</v>
      </c>
      <c r="B27" s="2">
        <v>5.12398E-13</v>
      </c>
      <c r="C27" s="2">
        <v>5.12398E-13</v>
      </c>
      <c r="D27" s="2">
        <v>4.99745E-14</v>
      </c>
      <c r="E27" s="2">
        <v>1.37559E-13</v>
      </c>
      <c r="F27" s="2"/>
      <c r="G27" s="2"/>
      <c r="H27" s="2">
        <v>9.94618E-14</v>
      </c>
      <c r="I27" s="2">
        <v>1.25836E-14</v>
      </c>
      <c r="J27" s="2"/>
      <c r="K27" s="2"/>
      <c r="L27" s="2">
        <v>7.55676E-14</v>
      </c>
      <c r="M27" s="2">
        <v>1.37E-13</v>
      </c>
    </row>
    <row r="28" spans="1:13" ht="15.75">
      <c r="A28" s="1">
        <v>1953</v>
      </c>
      <c r="B28" s="2">
        <v>5.79512E-13</v>
      </c>
      <c r="C28" s="2">
        <v>5.79512E-13</v>
      </c>
      <c r="D28" s="2">
        <v>5.52098E-14</v>
      </c>
      <c r="E28" s="2">
        <v>1.63488E-13</v>
      </c>
      <c r="F28" s="2"/>
      <c r="G28" s="2"/>
      <c r="H28" s="2">
        <v>1.24727E-13</v>
      </c>
      <c r="I28" s="2">
        <v>1.776E-14</v>
      </c>
      <c r="J28" s="2"/>
      <c r="K28" s="2"/>
      <c r="L28" s="2">
        <v>5.356E-14</v>
      </c>
      <c r="M28" s="2">
        <v>1.65E-13</v>
      </c>
    </row>
    <row r="29" spans="1:13" ht="15.75">
      <c r="A29" s="1">
        <v>1954</v>
      </c>
      <c r="B29" s="2">
        <v>7.97072E-13</v>
      </c>
      <c r="C29" s="2">
        <v>7.97072E-13</v>
      </c>
      <c r="D29" s="2">
        <v>6.27891E-14</v>
      </c>
      <c r="E29" s="2">
        <v>1.90781E-13</v>
      </c>
      <c r="F29" s="2"/>
      <c r="G29" s="2"/>
      <c r="H29" s="2">
        <v>2.30816E-13</v>
      </c>
      <c r="I29" s="2">
        <v>1.78782E-14</v>
      </c>
      <c r="J29" s="2"/>
      <c r="K29" s="2"/>
      <c r="L29" s="2">
        <v>1.07306E-13</v>
      </c>
      <c r="M29" s="2">
        <v>1.88E-13</v>
      </c>
    </row>
    <row r="30" spans="1:13" ht="15.75">
      <c r="A30" s="1">
        <v>1955</v>
      </c>
      <c r="B30" s="2">
        <v>8.44973E-13</v>
      </c>
      <c r="C30" s="2">
        <v>8.44973E-13</v>
      </c>
      <c r="D30" s="2">
        <v>7.73673E-14</v>
      </c>
      <c r="E30" s="2">
        <v>2.43776E-13</v>
      </c>
      <c r="F30" s="2"/>
      <c r="G30" s="2"/>
      <c r="H30" s="2">
        <v>1.87206E-13</v>
      </c>
      <c r="I30" s="2">
        <v>2.11102E-14</v>
      </c>
      <c r="J30" s="2"/>
      <c r="K30" s="2"/>
      <c r="L30" s="2">
        <v>9.72411E-14</v>
      </c>
      <c r="M30" s="2">
        <v>2.18E-13</v>
      </c>
    </row>
    <row r="31" spans="1:13" ht="15.75">
      <c r="A31" s="1">
        <v>1956</v>
      </c>
      <c r="B31" s="2">
        <v>1.00922E-12</v>
      </c>
      <c r="C31" s="2">
        <v>1.00922E-12</v>
      </c>
      <c r="D31" s="2">
        <v>9.66895E-14</v>
      </c>
      <c r="E31" s="2">
        <v>2.85226E-13</v>
      </c>
      <c r="F31" s="2"/>
      <c r="G31" s="2"/>
      <c r="H31" s="2">
        <v>2.00433E-13</v>
      </c>
      <c r="I31" s="2">
        <v>2.79738E-14</v>
      </c>
      <c r="J31" s="2"/>
      <c r="K31" s="2"/>
      <c r="L31" s="2">
        <v>1.25882E-13</v>
      </c>
      <c r="M31" s="2">
        <v>2.73E-13</v>
      </c>
    </row>
    <row r="32" spans="1:13" ht="15.75">
      <c r="A32" s="1">
        <v>1957</v>
      </c>
      <c r="B32" s="2">
        <v>1.37387E-12</v>
      </c>
      <c r="C32" s="2">
        <v>1.37387E-12</v>
      </c>
      <c r="D32" s="2">
        <v>1.24866E-13</v>
      </c>
      <c r="E32" s="2">
        <v>3.34278E-13</v>
      </c>
      <c r="F32" s="2"/>
      <c r="G32" s="2"/>
      <c r="H32" s="2">
        <v>1.97135E-13</v>
      </c>
      <c r="I32" s="2">
        <v>4.36371E-14</v>
      </c>
      <c r="J32" s="2"/>
      <c r="K32" s="2"/>
      <c r="L32" s="2">
        <v>1.19473E-13</v>
      </c>
      <c r="M32" s="2">
        <v>5.54E-13</v>
      </c>
    </row>
    <row r="33" spans="1:13" ht="15.75">
      <c r="A33" s="1">
        <v>1958</v>
      </c>
      <c r="B33" s="2">
        <v>1.86075E-12</v>
      </c>
      <c r="C33" s="2">
        <v>1.86075E-12</v>
      </c>
      <c r="D33" s="2">
        <v>1.69637E-13</v>
      </c>
      <c r="E33" s="2">
        <v>4.59955E-13</v>
      </c>
      <c r="F33" s="2"/>
      <c r="G33" s="2"/>
      <c r="H33" s="2">
        <v>3.34154E-13</v>
      </c>
      <c r="I33" s="2">
        <v>5.01415E-14</v>
      </c>
      <c r="J33" s="2"/>
      <c r="K33" s="2"/>
      <c r="L33" s="2">
        <v>1.17493E-13</v>
      </c>
      <c r="M33" s="2">
        <v>7.29E-13</v>
      </c>
    </row>
    <row r="34" spans="1:13" ht="15.75">
      <c r="A34" s="1">
        <v>1959</v>
      </c>
      <c r="B34" s="2">
        <v>2.3556563636363636E-12</v>
      </c>
      <c r="C34" s="2">
        <v>2.3556563636363636E-12</v>
      </c>
      <c r="D34" s="2">
        <v>2.72647E-13</v>
      </c>
      <c r="E34" s="2">
        <v>5.55545E-13</v>
      </c>
      <c r="F34" s="2"/>
      <c r="G34" s="2"/>
      <c r="H34" s="2">
        <v>2.76082E-13</v>
      </c>
      <c r="I34" s="2">
        <v>5.73964E-14</v>
      </c>
      <c r="J34" s="2"/>
      <c r="K34" s="2"/>
      <c r="L34" s="2">
        <v>1.5514E-13</v>
      </c>
      <c r="M34" s="2">
        <v>1.05E-12</v>
      </c>
    </row>
    <row r="35" spans="1:13" ht="15.75">
      <c r="A35" s="1">
        <v>1960</v>
      </c>
      <c r="B35" s="2">
        <v>3.247773090909091E-12</v>
      </c>
      <c r="C35" s="2">
        <v>3.247773090909091E-12</v>
      </c>
      <c r="D35" s="2">
        <v>4.09067E-13</v>
      </c>
      <c r="E35" s="2">
        <v>7.54942E-13</v>
      </c>
      <c r="F35" s="2"/>
      <c r="G35" s="2"/>
      <c r="H35" s="2">
        <v>3.80135E-13</v>
      </c>
      <c r="I35" s="2">
        <v>9.01633E-14</v>
      </c>
      <c r="J35" s="2"/>
      <c r="K35" s="2"/>
      <c r="L35" s="2">
        <v>2.33416E-13</v>
      </c>
      <c r="M35" s="2">
        <v>1.18E-12</v>
      </c>
    </row>
    <row r="36" spans="1:13" ht="15.75">
      <c r="A36" s="1">
        <v>1961</v>
      </c>
      <c r="B36" s="2">
        <v>4.925755272727273E-12</v>
      </c>
      <c r="C36" s="2">
        <v>4.925755272727273E-12</v>
      </c>
      <c r="D36" s="2">
        <v>6.08055E-13</v>
      </c>
      <c r="E36" s="2">
        <v>9.77015E-13</v>
      </c>
      <c r="F36" s="2"/>
      <c r="G36" s="2"/>
      <c r="H36" s="2">
        <v>5.98564E-13</v>
      </c>
      <c r="I36" s="2">
        <v>1.05969E-13</v>
      </c>
      <c r="J36" s="2"/>
      <c r="K36" s="2"/>
      <c r="L36" s="2">
        <v>2.97474E-13</v>
      </c>
      <c r="M36" s="2">
        <v>2.23E-12</v>
      </c>
    </row>
    <row r="37" spans="1:13" ht="15.75">
      <c r="A37" s="1">
        <v>1962</v>
      </c>
      <c r="B37" s="2">
        <v>8.173214545454546E-12</v>
      </c>
      <c r="C37" s="2">
        <v>8.173214545454546E-12</v>
      </c>
      <c r="D37" s="2">
        <v>1.07813E-12</v>
      </c>
      <c r="E37" s="2">
        <v>1.41161E-12</v>
      </c>
      <c r="F37" s="2"/>
      <c r="G37" s="2"/>
      <c r="H37" s="2">
        <v>8.0836E-13</v>
      </c>
      <c r="I37" s="2">
        <v>1.72865E-13</v>
      </c>
      <c r="J37" s="2"/>
      <c r="K37" s="2"/>
      <c r="L37" s="2">
        <v>6.16101E-13</v>
      </c>
      <c r="M37" s="2">
        <v>4.09E-12</v>
      </c>
    </row>
    <row r="38" spans="1:13" ht="15.75">
      <c r="A38" s="1">
        <v>1963</v>
      </c>
      <c r="B38" s="2">
        <v>1.3462751636363637E-11</v>
      </c>
      <c r="C38" s="2">
        <v>1.3462751636363637E-11</v>
      </c>
      <c r="D38" s="2">
        <v>1.99219E-12</v>
      </c>
      <c r="E38" s="2">
        <v>2.15719E-12</v>
      </c>
      <c r="F38" s="2"/>
      <c r="G38" s="2"/>
      <c r="H38" s="2">
        <v>9.32927E-13</v>
      </c>
      <c r="I38" s="2">
        <v>3.2486E-13</v>
      </c>
      <c r="J38" s="2"/>
      <c r="K38" s="2"/>
      <c r="L38" s="2">
        <v>6.29068E-13</v>
      </c>
      <c r="M38" s="2">
        <v>7.43E-12</v>
      </c>
    </row>
    <row r="39" spans="1:13" ht="15.75">
      <c r="A39" s="1">
        <v>1964</v>
      </c>
      <c r="B39" s="2">
        <v>2.2741669090909092E-11</v>
      </c>
      <c r="C39" s="2">
        <v>2.2741669090909092E-11</v>
      </c>
      <c r="D39" s="2">
        <v>3.78609E-12</v>
      </c>
      <c r="E39" s="2">
        <v>3.88539E-12</v>
      </c>
      <c r="F39" s="2"/>
      <c r="G39" s="2"/>
      <c r="H39" s="2">
        <v>2.23348E-12</v>
      </c>
      <c r="I39" s="2">
        <v>4.67474E-13</v>
      </c>
      <c r="J39" s="2"/>
      <c r="K39" s="2"/>
      <c r="L39" s="2">
        <v>1.06347E-12</v>
      </c>
      <c r="M39" s="2">
        <v>1.13E-11</v>
      </c>
    </row>
    <row r="40" spans="1:13" ht="15.75">
      <c r="A40" s="1">
        <v>1965</v>
      </c>
      <c r="B40" s="2">
        <v>4.0077353454545455E-11</v>
      </c>
      <c r="C40" s="2">
        <v>4.0077353454545455E-11</v>
      </c>
      <c r="D40" s="2">
        <v>6.29636E-12</v>
      </c>
      <c r="E40" s="2">
        <v>6.51927E-12</v>
      </c>
      <c r="F40" s="2"/>
      <c r="G40" s="2"/>
      <c r="H40" s="2">
        <v>3.91127E-12</v>
      </c>
      <c r="I40" s="2">
        <v>7.09818E-13</v>
      </c>
      <c r="J40" s="2"/>
      <c r="K40" s="2"/>
      <c r="L40" s="2">
        <v>1.79636E-12</v>
      </c>
      <c r="M40" s="2">
        <v>2.08E-11</v>
      </c>
    </row>
    <row r="41" spans="1:13" ht="15.75">
      <c r="A41" s="1">
        <v>1966</v>
      </c>
      <c r="B41" s="2">
        <v>5.7062623272727274E-11</v>
      </c>
      <c r="C41" s="2">
        <v>5.7062623272727274E-11</v>
      </c>
      <c r="D41" s="2">
        <v>8.52618E-12</v>
      </c>
      <c r="E41" s="2">
        <v>1.12415E-11</v>
      </c>
      <c r="F41" s="2"/>
      <c r="G41" s="2"/>
      <c r="H41" s="2">
        <v>5.49055E-12</v>
      </c>
      <c r="I41" s="2">
        <v>1.45127E-12</v>
      </c>
      <c r="J41" s="2"/>
      <c r="K41" s="2"/>
      <c r="L41" s="2">
        <v>2.76255E-12</v>
      </c>
      <c r="M41" s="2">
        <v>2.76E-11</v>
      </c>
    </row>
    <row r="42" spans="1:13" ht="15.75">
      <c r="A42" s="1">
        <v>1967</v>
      </c>
      <c r="B42" s="2">
        <v>8.037285127272728E-11</v>
      </c>
      <c r="C42" s="2">
        <v>8.037285127272728E-11</v>
      </c>
      <c r="D42" s="2">
        <v>1.42971E-11</v>
      </c>
      <c r="E42" s="2">
        <v>1.77025E-11</v>
      </c>
      <c r="F42" s="2"/>
      <c r="G42" s="2"/>
      <c r="H42" s="2">
        <v>8.28327E-12</v>
      </c>
      <c r="I42" s="2">
        <v>2.44873E-12</v>
      </c>
      <c r="J42" s="2"/>
      <c r="K42" s="2"/>
      <c r="L42" s="2">
        <v>3.83018E-12</v>
      </c>
      <c r="M42" s="2">
        <v>3.38E-11</v>
      </c>
    </row>
    <row r="43" spans="1:13" ht="15.75">
      <c r="A43" s="1">
        <v>1968</v>
      </c>
      <c r="B43" s="2">
        <v>1.3247645418181818E-10</v>
      </c>
      <c r="C43" s="2">
        <v>1.3247645418181818E-10</v>
      </c>
      <c r="D43" s="2">
        <v>2.72335E-11</v>
      </c>
      <c r="E43" s="2">
        <v>2.44571E-11</v>
      </c>
      <c r="F43" s="2"/>
      <c r="G43" s="2"/>
      <c r="H43" s="2">
        <v>1.312E-11</v>
      </c>
      <c r="I43" s="2">
        <v>3.876E-12</v>
      </c>
      <c r="J43" s="2"/>
      <c r="K43" s="2"/>
      <c r="L43" s="2">
        <v>7.33927E-12</v>
      </c>
      <c r="M43" s="2">
        <v>5.65E-11</v>
      </c>
    </row>
    <row r="44" spans="1:13" ht="15.75">
      <c r="A44" s="1">
        <v>1969</v>
      </c>
      <c r="B44" s="2">
        <v>2.0379764000000002E-10</v>
      </c>
      <c r="C44" s="2">
        <v>2.0379764000000002E-10</v>
      </c>
      <c r="D44" s="2">
        <v>5.13742E-11</v>
      </c>
      <c r="E44" s="2">
        <v>3.51793E-11</v>
      </c>
      <c r="F44" s="2"/>
      <c r="G44" s="2">
        <v>4.34204E-11</v>
      </c>
      <c r="H44" s="2">
        <v>3.1376E-11</v>
      </c>
      <c r="I44" s="2">
        <v>7.148E-12</v>
      </c>
      <c r="J44" s="2"/>
      <c r="K44" s="2"/>
      <c r="L44" s="2">
        <v>9.21418E-12</v>
      </c>
      <c r="M44" s="2">
        <v>3.07E-11</v>
      </c>
    </row>
    <row r="45" spans="1:13" ht="15.75">
      <c r="A45" s="1">
        <v>1970</v>
      </c>
      <c r="B45" s="2">
        <v>2.631039029090909E-10</v>
      </c>
      <c r="C45" s="2">
        <v>2.631039029090909E-10</v>
      </c>
      <c r="D45" s="2">
        <v>8.87891E-11</v>
      </c>
      <c r="E45" s="2">
        <v>4.9052E-11</v>
      </c>
      <c r="F45" s="2"/>
      <c r="G45" s="2">
        <v>5.39104E-11</v>
      </c>
      <c r="H45" s="2">
        <v>2.96938E-11</v>
      </c>
      <c r="I45" s="2">
        <v>9.81055E-12</v>
      </c>
      <c r="J45" s="2"/>
      <c r="K45" s="2"/>
      <c r="L45" s="2">
        <v>1.40858E-11</v>
      </c>
      <c r="M45" s="2">
        <v>1.78E-11</v>
      </c>
    </row>
    <row r="46" spans="1:13" ht="15.75">
      <c r="A46" s="1">
        <v>1971</v>
      </c>
      <c r="B46" s="2">
        <v>4.0815451636363633E-10</v>
      </c>
      <c r="C46" s="2">
        <v>4.0815451636363633E-10</v>
      </c>
      <c r="D46" s="2">
        <v>1.12187E-10</v>
      </c>
      <c r="E46" s="2">
        <v>7.49462E-11</v>
      </c>
      <c r="F46" s="2"/>
      <c r="G46" s="2">
        <v>6.55544E-11</v>
      </c>
      <c r="H46" s="2">
        <v>7.69284E-11</v>
      </c>
      <c r="I46" s="2">
        <v>1.70767E-11</v>
      </c>
      <c r="J46" s="2"/>
      <c r="K46" s="2">
        <v>6.76473E-12</v>
      </c>
      <c r="L46" s="2">
        <v>2.41618E-11</v>
      </c>
      <c r="M46" s="2">
        <v>3.05E-11</v>
      </c>
    </row>
    <row r="47" spans="1:13" ht="15.75">
      <c r="A47" s="1">
        <v>1972</v>
      </c>
      <c r="B47" s="2">
        <v>5.060738501818182E-10</v>
      </c>
      <c r="C47" s="2">
        <v>5.060738501818182E-10</v>
      </c>
      <c r="D47" s="2">
        <v>1.38903E-10</v>
      </c>
      <c r="E47" s="2">
        <v>1.0236E-10</v>
      </c>
      <c r="F47" s="2"/>
      <c r="G47" s="2">
        <v>7.94077E-11</v>
      </c>
      <c r="H47" s="2">
        <v>6.84811E-11</v>
      </c>
      <c r="I47" s="2">
        <v>2.53229E-11</v>
      </c>
      <c r="J47" s="2"/>
      <c r="K47" s="2">
        <v>1.16033E-11</v>
      </c>
      <c r="L47" s="2">
        <v>3.87033E-11</v>
      </c>
      <c r="M47" s="2">
        <v>4.16E-11</v>
      </c>
    </row>
    <row r="48" spans="1:13" ht="15.75">
      <c r="A48" s="1">
        <v>1973</v>
      </c>
      <c r="B48" s="2">
        <v>6.830931603636363E-10</v>
      </c>
      <c r="C48" s="2">
        <v>6.830931603636363E-10</v>
      </c>
      <c r="D48" s="2">
        <v>1.6657E-10</v>
      </c>
      <c r="E48" s="2">
        <v>1.47118E-10</v>
      </c>
      <c r="F48" s="2"/>
      <c r="G48" s="2">
        <v>8.83055E-11</v>
      </c>
      <c r="H48" s="2">
        <v>1.00956E-10</v>
      </c>
      <c r="I48" s="2">
        <v>4.13367E-11</v>
      </c>
      <c r="J48" s="2"/>
      <c r="K48" s="2">
        <v>2.39182E-11</v>
      </c>
      <c r="L48" s="2">
        <v>6.9252E-11</v>
      </c>
      <c r="M48" s="2">
        <v>4.56E-11</v>
      </c>
    </row>
    <row r="49" spans="1:13" ht="15.75">
      <c r="A49" s="1">
        <v>1974</v>
      </c>
      <c r="B49" s="2">
        <v>1.0568E-09</v>
      </c>
      <c r="C49" s="2">
        <v>1.0568E-09</v>
      </c>
      <c r="D49" s="2">
        <v>2.64831E-10</v>
      </c>
      <c r="E49" s="2">
        <v>2.09511E-10</v>
      </c>
      <c r="F49" s="2"/>
      <c r="G49" s="2">
        <v>1.04632E-10</v>
      </c>
      <c r="H49" s="2">
        <v>1.74812E-10</v>
      </c>
      <c r="I49" s="2">
        <v>5.70058E-11</v>
      </c>
      <c r="J49" s="2"/>
      <c r="K49" s="2">
        <v>3.28825E-11</v>
      </c>
      <c r="L49" s="2">
        <v>1.36724E-10</v>
      </c>
      <c r="M49" s="2">
        <v>1.1E-10</v>
      </c>
    </row>
    <row r="50" spans="1:13" ht="15.75">
      <c r="A50" s="1">
        <v>1975</v>
      </c>
      <c r="B50" s="2">
        <v>1.549984429818182E-09</v>
      </c>
      <c r="C50" s="2">
        <v>1.549984429818182E-09</v>
      </c>
      <c r="D50" s="2">
        <v>3.97161E-10</v>
      </c>
      <c r="E50" s="2">
        <v>2.81398E-10</v>
      </c>
      <c r="F50" s="2"/>
      <c r="G50" s="2">
        <v>1.20115E-10</v>
      </c>
      <c r="H50" s="2">
        <v>2.43817E-10</v>
      </c>
      <c r="I50" s="2">
        <v>7.88753E-11</v>
      </c>
      <c r="J50" s="2"/>
      <c r="K50" s="2">
        <v>5.90116E-11</v>
      </c>
      <c r="L50" s="2">
        <v>2.12252E-10</v>
      </c>
      <c r="M50" s="2">
        <v>1.57E-10</v>
      </c>
    </row>
    <row r="51" spans="1:13" ht="15.75">
      <c r="A51" s="1">
        <v>1976</v>
      </c>
      <c r="B51" s="2">
        <v>2.082457685818182E-09</v>
      </c>
      <c r="C51" s="2">
        <v>2.082457685818182E-09</v>
      </c>
      <c r="D51" s="2">
        <v>5.47319E-10</v>
      </c>
      <c r="E51" s="2">
        <v>3.87863E-10</v>
      </c>
      <c r="F51" s="2"/>
      <c r="G51" s="2">
        <v>8.91687E-11</v>
      </c>
      <c r="H51" s="2">
        <v>3.46099E-10</v>
      </c>
      <c r="I51" s="2">
        <v>1.15141E-10</v>
      </c>
      <c r="J51" s="2">
        <v>4.44869E-11</v>
      </c>
      <c r="K51" s="2">
        <v>1.38112E-10</v>
      </c>
      <c r="L51" s="2">
        <v>1.9385E-10</v>
      </c>
      <c r="M51" s="2">
        <v>2.82E-10</v>
      </c>
    </row>
    <row r="52" spans="1:13" ht="15.75">
      <c r="A52" s="1">
        <v>1977</v>
      </c>
      <c r="B52" s="2">
        <v>3.354064375636364E-09</v>
      </c>
      <c r="C52" s="2">
        <v>3.354038557436364E-09</v>
      </c>
      <c r="D52" s="2">
        <v>8.20959E-10</v>
      </c>
      <c r="E52" s="2">
        <v>5.83356E-10</v>
      </c>
      <c r="F52" s="2">
        <v>2.58182E-14</v>
      </c>
      <c r="G52" s="2">
        <v>1.20708E-10</v>
      </c>
      <c r="H52" s="2">
        <v>5.12404E-10</v>
      </c>
      <c r="I52" s="2">
        <v>1.57405E-10</v>
      </c>
      <c r="J52" s="2">
        <v>2.24574E-10</v>
      </c>
      <c r="K52" s="2">
        <v>2.1816E-10</v>
      </c>
      <c r="L52" s="2">
        <v>2.72148E-10</v>
      </c>
      <c r="M52" s="2">
        <v>5.41E-10</v>
      </c>
    </row>
    <row r="53" spans="1:13" ht="15.75">
      <c r="A53" s="1">
        <v>1978</v>
      </c>
      <c r="B53" s="2">
        <v>5.389841353454544E-09</v>
      </c>
      <c r="C53" s="2">
        <v>5.3894777174545445E-09</v>
      </c>
      <c r="D53" s="2">
        <v>1.52509E-09</v>
      </c>
      <c r="E53" s="2">
        <v>8.85455E-10</v>
      </c>
      <c r="F53" s="2">
        <v>3.63636E-13</v>
      </c>
      <c r="G53" s="2">
        <v>1.05818E-10</v>
      </c>
      <c r="H53" s="2">
        <v>7.86909E-10</v>
      </c>
      <c r="I53" s="2">
        <v>2.45091E-10</v>
      </c>
      <c r="J53" s="2">
        <v>3.49091E-10</v>
      </c>
      <c r="K53" s="2">
        <v>4.89091E-10</v>
      </c>
      <c r="L53" s="2">
        <v>4.00727E-10</v>
      </c>
      <c r="M53" s="2">
        <v>7.99E-10</v>
      </c>
    </row>
    <row r="54" spans="1:13" ht="15.75">
      <c r="A54" s="1">
        <v>1979</v>
      </c>
      <c r="B54" s="2">
        <v>9.140703005818182E-09</v>
      </c>
      <c r="C54" s="2">
        <v>9.063612105818181E-09</v>
      </c>
      <c r="D54" s="2">
        <v>2.59455E-09</v>
      </c>
      <c r="E54" s="2">
        <v>1.38291E-09</v>
      </c>
      <c r="F54" s="2">
        <v>7.70909E-11</v>
      </c>
      <c r="G54" s="2">
        <v>1.45091E-10</v>
      </c>
      <c r="H54" s="2">
        <v>1.33818E-09</v>
      </c>
      <c r="I54" s="2">
        <v>4.03636E-10</v>
      </c>
      <c r="J54" s="2">
        <v>5.57818E-10</v>
      </c>
      <c r="K54" s="2">
        <v>8.09818E-10</v>
      </c>
      <c r="L54" s="2">
        <v>7.02182E-10</v>
      </c>
      <c r="M54" s="2">
        <v>1.5E-09</v>
      </c>
    </row>
    <row r="55" spans="1:13" ht="15.75">
      <c r="A55" s="1">
        <v>1980</v>
      </c>
      <c r="B55" s="2">
        <v>1.4573525075636362E-08</v>
      </c>
      <c r="C55" s="2">
        <v>1.4566615985636362E-08</v>
      </c>
      <c r="D55" s="2">
        <v>3.31782E-09</v>
      </c>
      <c r="E55" s="2">
        <v>2.58364E-09</v>
      </c>
      <c r="F55" s="2">
        <v>6.90909E-12</v>
      </c>
      <c r="G55" s="2">
        <v>2.81455E-10</v>
      </c>
      <c r="H55" s="2">
        <v>2.00909E-09</v>
      </c>
      <c r="I55" s="2">
        <v>5.98545E-10</v>
      </c>
      <c r="J55" s="2">
        <v>9.43636E-10</v>
      </c>
      <c r="K55" s="2">
        <v>1.51964E-09</v>
      </c>
      <c r="L55" s="2">
        <v>1.29309E-09</v>
      </c>
      <c r="M55" s="2">
        <v>3.7E-09</v>
      </c>
    </row>
    <row r="56" spans="1:13" ht="15.75">
      <c r="A56" s="1">
        <v>1981</v>
      </c>
      <c r="B56" s="2">
        <v>2.8485468344000005E-08</v>
      </c>
      <c r="C56" s="2">
        <v>2.8186559344000006E-08</v>
      </c>
      <c r="D56" s="2">
        <v>6.048E-09</v>
      </c>
      <c r="E56" s="2">
        <v>4.50618E-09</v>
      </c>
      <c r="F56" s="2">
        <v>2.98909E-10</v>
      </c>
      <c r="G56" s="2">
        <v>7.49455E-10</v>
      </c>
      <c r="H56" s="2">
        <v>3.71091E-09</v>
      </c>
      <c r="I56" s="2">
        <v>1.08873E-09</v>
      </c>
      <c r="J56" s="2">
        <v>1.26255E-09</v>
      </c>
      <c r="K56" s="2">
        <v>2.79309E-09</v>
      </c>
      <c r="L56" s="2">
        <v>2.14073E-09</v>
      </c>
      <c r="M56" s="2">
        <v>8.84E-09</v>
      </c>
    </row>
    <row r="57" spans="1:13" ht="15.75">
      <c r="A57" s="1">
        <v>1982</v>
      </c>
      <c r="B57" s="2">
        <v>6.016359185818181E-08</v>
      </c>
      <c r="C57" s="2">
        <v>6.006213685818181E-08</v>
      </c>
      <c r="D57" s="2">
        <v>1.38055E-08</v>
      </c>
      <c r="E57" s="2">
        <v>9.73709E-09</v>
      </c>
      <c r="F57" s="2">
        <v>1.01455E-10</v>
      </c>
      <c r="G57" s="2">
        <v>1.58364E-09</v>
      </c>
      <c r="H57" s="2">
        <v>6.46691E-09</v>
      </c>
      <c r="I57" s="2">
        <v>2.12945E-09</v>
      </c>
      <c r="J57" s="2">
        <v>2.23964E-09</v>
      </c>
      <c r="K57" s="2">
        <v>7.09236E-09</v>
      </c>
      <c r="L57" s="2">
        <v>4.28945E-09</v>
      </c>
      <c r="M57" s="2">
        <v>1.58E-08</v>
      </c>
    </row>
    <row r="58" spans="1:13" ht="15.75">
      <c r="A58" s="1">
        <v>1983</v>
      </c>
      <c r="B58" s="2">
        <v>1.5044473963636365E-07</v>
      </c>
      <c r="C58" s="2">
        <v>1.4990219463636365E-07</v>
      </c>
      <c r="D58" s="2">
        <v>3.87724E-08</v>
      </c>
      <c r="E58" s="2">
        <v>2.21309E-08</v>
      </c>
      <c r="F58" s="2">
        <v>5.42545E-10</v>
      </c>
      <c r="G58" s="2">
        <v>3.75091E-09</v>
      </c>
      <c r="H58" s="2">
        <v>1.278E-08</v>
      </c>
      <c r="I58" s="2">
        <v>4.55164E-09</v>
      </c>
      <c r="J58" s="2">
        <v>4.78655E-09</v>
      </c>
      <c r="K58" s="2">
        <v>2.32524E-08</v>
      </c>
      <c r="L58" s="2">
        <v>9.70291E-09</v>
      </c>
      <c r="M58" s="2">
        <v>4.41E-08</v>
      </c>
    </row>
    <row r="59" spans="1:13" ht="15.75">
      <c r="A59" s="1">
        <v>1984</v>
      </c>
      <c r="B59" s="2">
        <v>4.4164147672727274E-07</v>
      </c>
      <c r="C59" s="2">
        <v>4.294414767272727E-07</v>
      </c>
      <c r="D59" s="2">
        <v>1.20429E-07</v>
      </c>
      <c r="E59" s="2">
        <v>5.29629E-08</v>
      </c>
      <c r="F59" s="2">
        <v>1.22E-08</v>
      </c>
      <c r="G59" s="2">
        <v>8.55418E-09</v>
      </c>
      <c r="H59" s="2">
        <v>3.61218E-08</v>
      </c>
      <c r="I59" s="2">
        <v>1.00265E-08</v>
      </c>
      <c r="J59" s="2">
        <v>1.42258E-08</v>
      </c>
      <c r="K59" s="2">
        <v>7.04847E-08</v>
      </c>
      <c r="L59" s="2">
        <v>2.7732E-08</v>
      </c>
      <c r="M59" s="2">
        <v>1.39E-07</v>
      </c>
    </row>
    <row r="60" spans="1:13" ht="15.75">
      <c r="A60" s="1">
        <v>1985</v>
      </c>
      <c r="B60" s="2">
        <v>1.7952361807272726E-06</v>
      </c>
      <c r="C60" s="2">
        <v>1.6902081807272726E-06</v>
      </c>
      <c r="D60" s="2">
        <v>5.60171E-07</v>
      </c>
      <c r="E60" s="2">
        <v>2.08981E-07</v>
      </c>
      <c r="F60" s="2">
        <v>1.05028E-07</v>
      </c>
      <c r="G60" s="2">
        <v>2.88095E-08</v>
      </c>
      <c r="H60" s="2">
        <v>1.13149E-07</v>
      </c>
      <c r="I60" s="2">
        <v>3.19607E-08</v>
      </c>
      <c r="J60" s="2">
        <v>5.45636E-08</v>
      </c>
      <c r="K60" s="2">
        <v>2.39138E-07</v>
      </c>
      <c r="L60" s="2">
        <v>1.01748E-07</v>
      </c>
      <c r="M60" s="2">
        <v>4.61E-07</v>
      </c>
    </row>
    <row r="61" spans="1:13" ht="15.75">
      <c r="A61" s="1">
        <v>1986</v>
      </c>
      <c r="B61" s="2">
        <v>5.211806909090909E-06</v>
      </c>
      <c r="C61" s="2">
        <v>4.948946909090909E-06</v>
      </c>
      <c r="D61" s="2">
        <v>1.76265E-06</v>
      </c>
      <c r="E61" s="2">
        <v>7.1312E-07</v>
      </c>
      <c r="F61" s="2">
        <v>2.6286E-07</v>
      </c>
      <c r="G61" s="2">
        <v>7.41378E-08</v>
      </c>
      <c r="H61" s="2">
        <v>3.06757E-07</v>
      </c>
      <c r="I61" s="2">
        <v>1.10773E-07</v>
      </c>
      <c r="J61" s="2">
        <v>1.41248E-07</v>
      </c>
      <c r="K61" s="2">
        <v>5.40857E-07</v>
      </c>
      <c r="L61" s="2">
        <v>3.01599E-07</v>
      </c>
      <c r="M61" s="2">
        <v>1.24E-06</v>
      </c>
    </row>
    <row r="62" spans="1:13" ht="15.75">
      <c r="A62" s="1">
        <v>1987</v>
      </c>
      <c r="B62" s="2">
        <v>1.8543971272727273E-05</v>
      </c>
      <c r="C62" s="2">
        <v>1.7766522272727272E-05</v>
      </c>
      <c r="D62" s="2">
        <v>6.99298E-06</v>
      </c>
      <c r="E62" s="2">
        <v>2.23312E-06</v>
      </c>
      <c r="F62" s="2">
        <v>7.77449E-07</v>
      </c>
      <c r="G62" s="2">
        <v>3.5036E-07</v>
      </c>
      <c r="H62" s="2">
        <v>1.80371E-06</v>
      </c>
      <c r="I62" s="2">
        <v>3.93515E-07</v>
      </c>
      <c r="J62" s="2">
        <v>3.23562E-07</v>
      </c>
      <c r="K62" s="2">
        <v>1.53486E-06</v>
      </c>
      <c r="L62" s="2">
        <v>9.17219E-07</v>
      </c>
      <c r="M62" s="2">
        <v>3.92E-06</v>
      </c>
    </row>
    <row r="63" spans="1:13" ht="15.75">
      <c r="A63" s="1">
        <v>1988</v>
      </c>
      <c r="B63" s="2">
        <v>0.00019407013563636362</v>
      </c>
      <c r="C63" s="2">
        <v>0.00017889673563636362</v>
      </c>
      <c r="D63" s="2">
        <v>4.53847E-05</v>
      </c>
      <c r="E63" s="2">
        <v>1.24516E-05</v>
      </c>
      <c r="F63" s="2">
        <v>1.51734E-05</v>
      </c>
      <c r="G63" s="2">
        <v>2.5558E-06</v>
      </c>
      <c r="H63" s="2">
        <v>1.30208E-05</v>
      </c>
      <c r="I63" s="2">
        <v>1.60635E-06</v>
      </c>
      <c r="J63" s="2">
        <v>4.09824E-06</v>
      </c>
      <c r="K63" s="2">
        <v>1.171E-05</v>
      </c>
      <c r="L63" s="2">
        <v>2.73103E-06</v>
      </c>
      <c r="M63" s="2">
        <v>8.53E-05</v>
      </c>
    </row>
    <row r="64" spans="1:13" ht="15.75">
      <c r="A64" s="1">
        <v>1989</v>
      </c>
      <c r="B64" s="2">
        <v>0.0028797574618181824</v>
      </c>
      <c r="C64" s="2">
        <v>0.0027653444618181825</v>
      </c>
      <c r="D64" s="2">
        <v>0.001007813</v>
      </c>
      <c r="E64" s="2">
        <v>0.000421701</v>
      </c>
      <c r="F64" s="2">
        <v>0.000114413</v>
      </c>
      <c r="G64" s="2">
        <v>5.74547E-05</v>
      </c>
      <c r="H64" s="2">
        <v>0.000510451</v>
      </c>
      <c r="I64" s="2">
        <v>0.000112113</v>
      </c>
      <c r="J64" s="2">
        <v>6.33454E-05</v>
      </c>
      <c r="K64" s="2">
        <v>0.000100693</v>
      </c>
      <c r="L64" s="2">
        <v>0.000170219</v>
      </c>
      <c r="M64" s="2">
        <v>0.00032155</v>
      </c>
    </row>
    <row r="65" spans="1:13" ht="15.75">
      <c r="A65" s="1">
        <v>1990</v>
      </c>
      <c r="B65" s="2">
        <v>0.07320057309090909</v>
      </c>
      <c r="C65" s="2">
        <v>0.06817602709090909</v>
      </c>
      <c r="D65" s="2">
        <v>0.03513014</v>
      </c>
      <c r="E65" s="2">
        <v>0.00687113</v>
      </c>
      <c r="F65" s="2">
        <v>0.005024546</v>
      </c>
      <c r="G65" s="2">
        <v>0.002111549</v>
      </c>
      <c r="H65" s="2">
        <v>0.003816249</v>
      </c>
      <c r="I65" s="2">
        <v>0.000652156</v>
      </c>
      <c r="J65" s="2">
        <v>0.000799215</v>
      </c>
      <c r="K65" s="2">
        <v>0.003794237</v>
      </c>
      <c r="L65" s="2">
        <v>0.002655361</v>
      </c>
      <c r="M65" s="2">
        <v>0.005</v>
      </c>
    </row>
    <row r="66" spans="1:13" ht="15.75">
      <c r="A66" s="1">
        <v>1991</v>
      </c>
      <c r="B66" s="2">
        <v>0.38191382981818184</v>
      </c>
      <c r="C66" s="2">
        <v>0.3267860498181818</v>
      </c>
      <c r="D66" s="2">
        <v>0.15133592</v>
      </c>
      <c r="E66" s="2">
        <v>0.0687113</v>
      </c>
      <c r="F66" s="2">
        <v>0.05512778</v>
      </c>
      <c r="G66" s="2">
        <v>0.02034926</v>
      </c>
      <c r="H66" s="2">
        <v>0.018536852</v>
      </c>
      <c r="I66" s="2">
        <v>0.004379024</v>
      </c>
      <c r="J66" s="2">
        <v>0.002683388</v>
      </c>
      <c r="K66" s="2">
        <v>0.024827592</v>
      </c>
      <c r="L66" s="2">
        <v>0.013090304</v>
      </c>
      <c r="M66" s="2">
        <v>0.013</v>
      </c>
    </row>
    <row r="67" spans="1:14" ht="15.75">
      <c r="A67" s="1">
        <v>1992</v>
      </c>
      <c r="B67" s="2">
        <v>6.495054125090909</v>
      </c>
      <c r="C67" s="2">
        <v>5.5540951250909085</v>
      </c>
      <c r="D67" s="2">
        <v>1.898115</v>
      </c>
      <c r="E67" s="2">
        <v>0.49926616</v>
      </c>
      <c r="F67" s="2">
        <v>0.940959</v>
      </c>
      <c r="G67" s="2">
        <v>0.264723</v>
      </c>
      <c r="H67" s="2">
        <v>0.18115491</v>
      </c>
      <c r="I67" s="2">
        <v>0.046678</v>
      </c>
      <c r="J67" s="2">
        <v>0.08677</v>
      </c>
      <c r="K67" s="2">
        <v>0.230887</v>
      </c>
      <c r="L67" s="2">
        <v>0.157063</v>
      </c>
      <c r="M67" s="2">
        <v>0.364</v>
      </c>
      <c r="N67" s="3"/>
    </row>
    <row r="68" spans="1:14" ht="15.75">
      <c r="A68" s="1">
        <v>1993</v>
      </c>
      <c r="B68" s="12">
        <v>137.07777127272726</v>
      </c>
      <c r="C68" s="12">
        <v>106.7828929725314</v>
      </c>
      <c r="D68" s="12">
        <v>54.728763842406224</v>
      </c>
      <c r="E68" s="12">
        <v>16.499277418496238</v>
      </c>
      <c r="F68" s="12">
        <v>30.294878300195858</v>
      </c>
      <c r="G68" s="12">
        <v>9.934451193902635</v>
      </c>
      <c r="H68" s="12">
        <v>4.626877783455009</v>
      </c>
      <c r="I68" s="12">
        <v>0.5266855171501058</v>
      </c>
      <c r="J68" s="12">
        <v>2.3694673338105416</v>
      </c>
      <c r="K68" s="12">
        <v>4.527897229369903</v>
      </c>
      <c r="L68" s="12">
        <v>5.257629094166153</v>
      </c>
      <c r="M68" s="12">
        <v>8.312</v>
      </c>
      <c r="N68" s="3"/>
    </row>
    <row r="69" spans="1:13" ht="15.75">
      <c r="A69" s="1">
        <v>1994</v>
      </c>
      <c r="B69" s="12">
        <v>4230.512</v>
      </c>
      <c r="C69" s="12">
        <v>3430.8529999999996</v>
      </c>
      <c r="D69" s="12">
        <v>1804.103</v>
      </c>
      <c r="E69" s="12">
        <v>407.832</v>
      </c>
      <c r="F69" s="12">
        <v>799.659</v>
      </c>
      <c r="G69" s="12">
        <v>352.143</v>
      </c>
      <c r="H69" s="12">
        <v>67.327</v>
      </c>
      <c r="I69" s="12">
        <v>38.37</v>
      </c>
      <c r="J69" s="12">
        <v>180.232</v>
      </c>
      <c r="K69" s="12">
        <v>182.562</v>
      </c>
      <c r="L69" s="12">
        <v>119.156</v>
      </c>
      <c r="M69" s="12">
        <v>456.989</v>
      </c>
    </row>
    <row r="91" ht="15.75">
      <c r="C91" s="4"/>
    </row>
    <row r="92" ht="15.75">
      <c r="C92" s="4"/>
    </row>
    <row r="93" ht="15.75">
      <c r="C93" s="4"/>
    </row>
  </sheetData>
  <sheetProtection/>
  <mergeCells count="2">
    <mergeCell ref="B1:M1"/>
    <mergeCell ref="A1:A3"/>
  </mergeCells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6"/>
  <sheetViews>
    <sheetView tabSelected="1" zoomScale="75" zoomScaleNormal="75" zoomScalePageLayoutView="0" workbookViewId="0" topLeftCell="A1">
      <pane xSplit="1" ySplit="3" topLeftCell="B6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70" sqref="A70:N88"/>
    </sheetView>
  </sheetViews>
  <sheetFormatPr defaultColWidth="9.140625" defaultRowHeight="12.75"/>
  <cols>
    <col min="1" max="1" width="9.140625" style="1" customWidth="1"/>
    <col min="2" max="2" width="10.421875" style="5" bestFit="1" customWidth="1"/>
    <col min="3" max="3" width="14.421875" style="5" bestFit="1" customWidth="1"/>
    <col min="4" max="4" width="10.421875" style="5" bestFit="1" customWidth="1"/>
    <col min="5" max="6" width="9.28125" style="5" bestFit="1" customWidth="1"/>
    <col min="7" max="7" width="11.57421875" style="5" bestFit="1" customWidth="1"/>
    <col min="8" max="8" width="11.421875" style="5" bestFit="1" customWidth="1"/>
    <col min="9" max="9" width="12.8515625" style="5" bestFit="1" customWidth="1"/>
    <col min="10" max="10" width="10.7109375" style="5" bestFit="1" customWidth="1"/>
    <col min="11" max="11" width="13.57421875" style="5" bestFit="1" customWidth="1"/>
    <col min="12" max="12" width="15.8515625" style="5" bestFit="1" customWidth="1"/>
    <col min="13" max="13" width="10.140625" style="5" bestFit="1" customWidth="1"/>
    <col min="14" max="14" width="9.140625" style="5" customWidth="1"/>
    <col min="15" max="16384" width="9.140625" style="1" customWidth="1"/>
  </cols>
  <sheetData>
    <row r="1" spans="1:14" s="8" customFormat="1" ht="18.75">
      <c r="A1" s="14" t="s">
        <v>18</v>
      </c>
      <c r="B1" s="16" t="s">
        <v>17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9"/>
    </row>
    <row r="2" spans="1:14" s="8" customFormat="1" ht="18.75">
      <c r="A2" s="14"/>
      <c r="B2" s="9" t="s">
        <v>0</v>
      </c>
      <c r="C2" s="9" t="s">
        <v>0</v>
      </c>
      <c r="D2" s="9" t="s">
        <v>1</v>
      </c>
      <c r="E2" s="9" t="s">
        <v>2</v>
      </c>
      <c r="F2" s="9" t="s">
        <v>3</v>
      </c>
      <c r="G2" s="9" t="s">
        <v>11</v>
      </c>
      <c r="H2" s="9" t="s">
        <v>5</v>
      </c>
      <c r="I2" s="9" t="s">
        <v>13</v>
      </c>
      <c r="J2" s="9" t="s">
        <v>7</v>
      </c>
      <c r="K2" s="9" t="s">
        <v>8</v>
      </c>
      <c r="L2" s="9" t="s">
        <v>9</v>
      </c>
      <c r="M2" s="9" t="s">
        <v>14</v>
      </c>
      <c r="N2" s="9"/>
    </row>
    <row r="3" spans="1:14" s="8" customFormat="1" ht="18.75">
      <c r="A3" s="14"/>
      <c r="B3" s="9"/>
      <c r="C3" s="9" t="s">
        <v>16</v>
      </c>
      <c r="D3" s="9"/>
      <c r="E3" s="9"/>
      <c r="F3" s="9"/>
      <c r="G3" s="9" t="s">
        <v>10</v>
      </c>
      <c r="H3" s="9"/>
      <c r="I3" s="9" t="s">
        <v>15</v>
      </c>
      <c r="J3" s="9"/>
      <c r="K3" s="9"/>
      <c r="L3" s="9"/>
      <c r="M3" s="9"/>
      <c r="N3" s="9"/>
    </row>
    <row r="4" spans="1:13" ht="15.75">
      <c r="A4" s="1">
        <v>1929</v>
      </c>
      <c r="B4" s="12">
        <v>169.65838908653845</v>
      </c>
      <c r="C4" s="12">
        <v>179.12118162553415</v>
      </c>
      <c r="D4" s="12"/>
      <c r="E4" s="12">
        <v>42.17999786244658</v>
      </c>
      <c r="F4" s="12"/>
      <c r="G4" s="12"/>
      <c r="H4" s="12">
        <v>96.52344185737176</v>
      </c>
      <c r="I4" s="12">
        <v>0.902332799145299</v>
      </c>
      <c r="J4" s="12"/>
      <c r="K4" s="12"/>
      <c r="L4" s="12">
        <v>39.515589573130335</v>
      </c>
      <c r="M4" s="12"/>
    </row>
    <row r="5" spans="1:13" ht="15.75">
      <c r="A5" s="1">
        <v>1930</v>
      </c>
      <c r="B5" s="12">
        <v>219.1299248414634</v>
      </c>
      <c r="C5" s="12">
        <v>231.35202024756094</v>
      </c>
      <c r="D5" s="12"/>
      <c r="E5" s="12">
        <v>50.240564487439016</v>
      </c>
      <c r="F5" s="12"/>
      <c r="G5" s="12"/>
      <c r="H5" s="12">
        <v>149.55719821219512</v>
      </c>
      <c r="I5" s="12">
        <v>1.7865515974695119</v>
      </c>
      <c r="J5" s="12"/>
      <c r="K5" s="12"/>
      <c r="L5" s="12">
        <v>29.768272439390238</v>
      </c>
      <c r="M5" s="12"/>
    </row>
    <row r="6" spans="1:13" ht="15.75">
      <c r="A6" s="1">
        <v>1931</v>
      </c>
      <c r="B6" s="12">
        <v>201.63501369863013</v>
      </c>
      <c r="C6" s="12">
        <v>212.88132054794514</v>
      </c>
      <c r="D6" s="12"/>
      <c r="E6" s="12">
        <v>49.48021358842465</v>
      </c>
      <c r="F6" s="12"/>
      <c r="G6" s="12"/>
      <c r="H6" s="12">
        <v>125.85682506438353</v>
      </c>
      <c r="I6" s="12">
        <v>2.2424039014109582</v>
      </c>
      <c r="J6" s="12"/>
      <c r="K6" s="12"/>
      <c r="L6" s="12">
        <v>35.302086247191774</v>
      </c>
      <c r="M6" s="12"/>
    </row>
    <row r="7" spans="1:13" ht="15.75">
      <c r="A7" s="1">
        <v>1932</v>
      </c>
      <c r="B7" s="12">
        <v>168.4573196967655</v>
      </c>
      <c r="C7" s="12">
        <v>177.85312191172505</v>
      </c>
      <c r="D7" s="12"/>
      <c r="E7" s="12">
        <v>52.53343517580861</v>
      </c>
      <c r="F7" s="12"/>
      <c r="G7" s="12"/>
      <c r="H7" s="12">
        <v>98.6678413485175</v>
      </c>
      <c r="I7" s="12">
        <v>1.0058010587681938</v>
      </c>
      <c r="J7" s="12"/>
      <c r="K7" s="12"/>
      <c r="L7" s="12">
        <v>25.645857655188674</v>
      </c>
      <c r="M7" s="12"/>
    </row>
    <row r="8" spans="1:13" ht="15.75">
      <c r="A8" s="1">
        <v>1933</v>
      </c>
      <c r="B8" s="12">
        <v>212.86160102493076</v>
      </c>
      <c r="C8" s="12">
        <v>224.73407712742377</v>
      </c>
      <c r="D8" s="12"/>
      <c r="E8" s="12">
        <v>53.55911058067866</v>
      </c>
      <c r="F8" s="12"/>
      <c r="G8" s="12"/>
      <c r="H8" s="12">
        <v>128.42465311288086</v>
      </c>
      <c r="I8" s="12">
        <v>3.411509052714681</v>
      </c>
      <c r="J8" s="12"/>
      <c r="K8" s="12"/>
      <c r="L8" s="12">
        <v>39.338757589819934</v>
      </c>
      <c r="M8" s="12"/>
    </row>
    <row r="9" spans="1:13" ht="15.75">
      <c r="A9" s="1">
        <v>1934</v>
      </c>
      <c r="B9" s="12">
        <v>201.85887662109377</v>
      </c>
      <c r="C9" s="12">
        <v>213.11766955143227</v>
      </c>
      <c r="D9" s="12"/>
      <c r="E9" s="12">
        <v>51.590745261002596</v>
      </c>
      <c r="F9" s="12"/>
      <c r="G9" s="12"/>
      <c r="H9" s="12">
        <v>125.18750951302081</v>
      </c>
      <c r="I9" s="12">
        <v>4.318889898496093</v>
      </c>
      <c r="J9" s="12"/>
      <c r="K9" s="12"/>
      <c r="L9" s="12">
        <v>32.01983205651041</v>
      </c>
      <c r="M9" s="12"/>
    </row>
    <row r="10" spans="1:13" ht="15.75">
      <c r="A10" s="1">
        <v>1935</v>
      </c>
      <c r="B10" s="12">
        <v>167.36637467121588</v>
      </c>
      <c r="C10" s="12">
        <v>176.701328810794</v>
      </c>
      <c r="D10" s="12"/>
      <c r="E10" s="12">
        <v>52.13437903281637</v>
      </c>
      <c r="F10" s="12"/>
      <c r="G10" s="12"/>
      <c r="H10" s="12">
        <v>82.94564436650123</v>
      </c>
      <c r="I10" s="12">
        <v>4.370572910651364</v>
      </c>
      <c r="J10" s="12"/>
      <c r="K10" s="12"/>
      <c r="L10" s="12">
        <v>37.25084776656327</v>
      </c>
      <c r="M10" s="12"/>
    </row>
    <row r="11" spans="1:13" ht="15.75">
      <c r="A11" s="1">
        <v>1936</v>
      </c>
      <c r="B11" s="12">
        <v>197.40892395731709</v>
      </c>
      <c r="C11" s="12">
        <v>208.41951826280484</v>
      </c>
      <c r="D11" s="12"/>
      <c r="E11" s="12">
        <v>55.57771421951219</v>
      </c>
      <c r="F11" s="12"/>
      <c r="G11" s="12"/>
      <c r="H11" s="12">
        <v>115.68013004329265</v>
      </c>
      <c r="I11" s="12">
        <v>4.101194478012194</v>
      </c>
      <c r="J11" s="12"/>
      <c r="K11" s="12"/>
      <c r="L11" s="12">
        <v>33.06050012158536</v>
      </c>
      <c r="M11" s="12"/>
    </row>
    <row r="12" spans="1:13" ht="15.75">
      <c r="A12" s="1">
        <v>1937</v>
      </c>
      <c r="B12" s="12">
        <v>195.26005388084633</v>
      </c>
      <c r="C12" s="12">
        <v>206.15079374331845</v>
      </c>
      <c r="D12" s="12"/>
      <c r="E12" s="12">
        <v>63.257423117706004</v>
      </c>
      <c r="F12" s="12"/>
      <c r="G12" s="12"/>
      <c r="H12" s="12">
        <v>103.25832726224942</v>
      </c>
      <c r="I12" s="12">
        <v>4.463172349749442</v>
      </c>
      <c r="J12" s="12"/>
      <c r="K12" s="12"/>
      <c r="L12" s="12">
        <v>35.17191803942093</v>
      </c>
      <c r="M12" s="12"/>
    </row>
    <row r="13" spans="1:13" ht="15.75">
      <c r="A13" s="1">
        <v>1938</v>
      </c>
      <c r="B13" s="12">
        <v>219.4794296129033</v>
      </c>
      <c r="C13" s="12">
        <v>231.72101884516127</v>
      </c>
      <c r="D13" s="12"/>
      <c r="E13" s="12">
        <v>65.2814005167742</v>
      </c>
      <c r="F13" s="12"/>
      <c r="G13" s="12"/>
      <c r="H13" s="12">
        <v>116.65968520752688</v>
      </c>
      <c r="I13" s="12">
        <v>5.257386982811827</v>
      </c>
      <c r="J13" s="12"/>
      <c r="K13" s="12"/>
      <c r="L13" s="12">
        <v>44.52271868736559</v>
      </c>
      <c r="M13" s="12"/>
    </row>
    <row r="14" spans="1:13" ht="15.75">
      <c r="A14" s="1">
        <v>1939</v>
      </c>
      <c r="B14" s="12">
        <v>240.1186082753165</v>
      </c>
      <c r="C14" s="12">
        <v>253.5113593623417</v>
      </c>
      <c r="D14" s="12"/>
      <c r="E14" s="12">
        <v>79.68957141302741</v>
      </c>
      <c r="F14" s="12"/>
      <c r="G14" s="12"/>
      <c r="H14" s="12">
        <v>128.89342030168774</v>
      </c>
      <c r="I14" s="12">
        <v>5.228836048539028</v>
      </c>
      <c r="J14" s="12"/>
      <c r="K14" s="12"/>
      <c r="L14" s="12">
        <v>39.69898814345991</v>
      </c>
      <c r="M14" s="12"/>
    </row>
    <row r="15" spans="1:13" ht="15.75">
      <c r="A15" s="1">
        <v>1940</v>
      </c>
      <c r="B15" s="12">
        <v>414.82797374254477</v>
      </c>
      <c r="C15" s="12">
        <v>437.9652384309145</v>
      </c>
      <c r="D15" s="12"/>
      <c r="E15" s="12">
        <v>84.15275517495029</v>
      </c>
      <c r="F15" s="12"/>
      <c r="G15" s="12"/>
      <c r="H15" s="12">
        <v>102.65971210735586</v>
      </c>
      <c r="I15" s="12">
        <v>9.921925168687872</v>
      </c>
      <c r="J15" s="12"/>
      <c r="K15" s="12"/>
      <c r="L15" s="12">
        <v>31.93331594373757</v>
      </c>
      <c r="M15" s="12">
        <v>209.04700944333993</v>
      </c>
    </row>
    <row r="16" spans="1:13" ht="15.75">
      <c r="A16" s="1">
        <v>1941</v>
      </c>
      <c r="B16" s="12">
        <v>437.1383518378379</v>
      </c>
      <c r="C16" s="12">
        <v>461.51999047387386</v>
      </c>
      <c r="D16" s="12"/>
      <c r="E16" s="12">
        <v>84.92857757027026</v>
      </c>
      <c r="F16" s="12"/>
      <c r="G16" s="12"/>
      <c r="H16" s="12">
        <v>96.92851124459459</v>
      </c>
      <c r="I16" s="12">
        <v>12.835462630495494</v>
      </c>
      <c r="J16" s="12"/>
      <c r="K16" s="12"/>
      <c r="L16" s="12">
        <v>43.265349603873865</v>
      </c>
      <c r="M16" s="12">
        <v>223.70049459459457</v>
      </c>
    </row>
    <row r="17" spans="1:13" ht="15.75">
      <c r="A17" s="1">
        <v>1942</v>
      </c>
      <c r="B17" s="12">
        <v>578.4267857441861</v>
      </c>
      <c r="C17" s="12">
        <v>610.6888666348837</v>
      </c>
      <c r="D17" s="12">
        <v>11.439654356937984</v>
      </c>
      <c r="E17" s="12">
        <v>123.26728918294572</v>
      </c>
      <c r="F17" s="12"/>
      <c r="G17" s="12"/>
      <c r="H17" s="12">
        <v>77.60151046860463</v>
      </c>
      <c r="I17" s="12">
        <v>5.30915008838372</v>
      </c>
      <c r="J17" s="12"/>
      <c r="K17" s="12"/>
      <c r="L17" s="12">
        <v>86.74854618837207</v>
      </c>
      <c r="M17" s="12">
        <v>306.4070372093023</v>
      </c>
    </row>
    <row r="18" spans="1:13" ht="15.75">
      <c r="A18" s="1">
        <v>1943</v>
      </c>
      <c r="B18" s="12">
        <v>699.3336412251656</v>
      </c>
      <c r="C18" s="12">
        <v>738.3393703145695</v>
      </c>
      <c r="D18" s="12">
        <v>7.401404026788079</v>
      </c>
      <c r="E18" s="12">
        <v>123.70687236986754</v>
      </c>
      <c r="F18" s="12"/>
      <c r="G18" s="12"/>
      <c r="H18" s="12">
        <v>109.20073126225165</v>
      </c>
      <c r="I18" s="12">
        <v>8.241401046854303</v>
      </c>
      <c r="J18" s="12"/>
      <c r="K18" s="12"/>
      <c r="L18" s="12">
        <v>126.2372669089404</v>
      </c>
      <c r="M18" s="12">
        <v>363.5624337748344</v>
      </c>
    </row>
    <row r="19" spans="1:13" ht="15.75">
      <c r="A19" s="1">
        <v>1944</v>
      </c>
      <c r="B19" s="12">
        <v>587.8503866150443</v>
      </c>
      <c r="C19" s="12">
        <v>620.6380741703539</v>
      </c>
      <c r="D19" s="12">
        <v>8.765169779092918</v>
      </c>
      <c r="E19" s="12">
        <v>112.65286422898227</v>
      </c>
      <c r="F19" s="12"/>
      <c r="G19" s="12"/>
      <c r="H19" s="12">
        <v>130.99686282494466</v>
      </c>
      <c r="I19" s="12">
        <v>6.105058749917034</v>
      </c>
      <c r="J19" s="12"/>
      <c r="K19" s="12"/>
      <c r="L19" s="12">
        <v>149.68420703622783</v>
      </c>
      <c r="M19" s="12">
        <v>212.54728567477872</v>
      </c>
    </row>
    <row r="20" spans="1:13" ht="15.75">
      <c r="A20" s="1">
        <v>1945</v>
      </c>
      <c r="B20" s="12">
        <v>628.2132911650485</v>
      </c>
      <c r="C20" s="12">
        <v>663.2522425339805</v>
      </c>
      <c r="D20" s="12">
        <v>12.180493038762135</v>
      </c>
      <c r="E20" s="12">
        <v>122.67698335097084</v>
      </c>
      <c r="F20" s="12"/>
      <c r="G20" s="12"/>
      <c r="H20" s="12">
        <v>153.35053410461163</v>
      </c>
      <c r="I20" s="12">
        <v>5.868092359441747</v>
      </c>
      <c r="J20" s="12"/>
      <c r="K20" s="12"/>
      <c r="L20" s="12">
        <v>185.39099815388346</v>
      </c>
      <c r="M20" s="12">
        <v>183.67641165048542</v>
      </c>
    </row>
    <row r="21" spans="1:13" ht="15.75">
      <c r="A21" s="1">
        <v>1946</v>
      </c>
      <c r="B21" s="12">
        <v>740.9427889462811</v>
      </c>
      <c r="C21" s="12">
        <v>782.2692917665289</v>
      </c>
      <c r="D21" s="12">
        <v>24.711850107252065</v>
      </c>
      <c r="E21" s="12">
        <v>130.94289963450413</v>
      </c>
      <c r="F21" s="12"/>
      <c r="G21" s="12"/>
      <c r="H21" s="12">
        <v>184.7194854876033</v>
      </c>
      <c r="I21" s="12">
        <v>7.24652643</v>
      </c>
      <c r="J21" s="12"/>
      <c r="K21" s="12"/>
      <c r="L21" s="12">
        <v>223.96749013347107</v>
      </c>
      <c r="M21" s="12">
        <v>210.796873553719</v>
      </c>
    </row>
    <row r="22" spans="1:13" ht="15.75">
      <c r="A22" s="1">
        <v>1947</v>
      </c>
      <c r="B22" s="12">
        <v>701.8152201666667</v>
      </c>
      <c r="C22" s="12">
        <v>740.9593607240738</v>
      </c>
      <c r="D22" s="12">
        <v>39.721074813703694</v>
      </c>
      <c r="E22" s="12">
        <v>143.40965268259257</v>
      </c>
      <c r="F22" s="12"/>
      <c r="G22" s="12"/>
      <c r="H22" s="12">
        <v>191.99072121999995</v>
      </c>
      <c r="I22" s="12">
        <v>11.413545014648143</v>
      </c>
      <c r="J22" s="12"/>
      <c r="K22" s="12"/>
      <c r="L22" s="12">
        <v>144.56641926888886</v>
      </c>
      <c r="M22" s="12">
        <v>209.89464018518512</v>
      </c>
    </row>
    <row r="23" spans="1:13" ht="15.75">
      <c r="A23" s="1">
        <v>1948</v>
      </c>
      <c r="B23" s="12">
        <v>709.92756</v>
      </c>
      <c r="C23" s="12">
        <v>749.5241708965516</v>
      </c>
      <c r="D23" s="12">
        <v>57.491963787758614</v>
      </c>
      <c r="E23" s="12">
        <v>167.39907082120686</v>
      </c>
      <c r="F23" s="12"/>
      <c r="G23" s="12"/>
      <c r="H23" s="12">
        <v>214.77205057189653</v>
      </c>
      <c r="I23" s="12">
        <v>13.106654482965515</v>
      </c>
      <c r="J23" s="12"/>
      <c r="K23" s="12"/>
      <c r="L23" s="12">
        <v>133.47477274741377</v>
      </c>
      <c r="M23" s="12">
        <v>163.38322189655173</v>
      </c>
    </row>
    <row r="24" spans="1:13" ht="15.75">
      <c r="A24" s="1">
        <v>1949</v>
      </c>
      <c r="B24" s="12">
        <v>782.1501950162337</v>
      </c>
      <c r="C24" s="12">
        <v>825.7750641996751</v>
      </c>
      <c r="D24" s="12">
        <v>58.71308666737011</v>
      </c>
      <c r="E24" s="12">
        <v>279.48858464448045</v>
      </c>
      <c r="F24" s="12"/>
      <c r="G24" s="12"/>
      <c r="H24" s="12">
        <v>151.12066753798698</v>
      </c>
      <c r="I24" s="12">
        <v>12.686713610146102</v>
      </c>
      <c r="J24" s="12"/>
      <c r="K24" s="12"/>
      <c r="L24" s="12">
        <v>102.69504664529218</v>
      </c>
      <c r="M24" s="12">
        <v>221.01763019480515</v>
      </c>
    </row>
    <row r="25" spans="1:13" ht="15.75">
      <c r="A25" s="1">
        <v>1950</v>
      </c>
      <c r="B25" s="12">
        <v>802.8858024418605</v>
      </c>
      <c r="C25" s="12">
        <v>847.667211848837</v>
      </c>
      <c r="D25" s="12">
        <v>56.28878957194766</v>
      </c>
      <c r="E25" s="12">
        <v>324.2414980930232</v>
      </c>
      <c r="F25" s="12"/>
      <c r="G25" s="12"/>
      <c r="H25" s="12">
        <v>137.43043070523254</v>
      </c>
      <c r="I25" s="12">
        <v>16.886317697587206</v>
      </c>
      <c r="J25" s="12"/>
      <c r="K25" s="12"/>
      <c r="L25" s="12">
        <v>85.90298061453487</v>
      </c>
      <c r="M25" s="12">
        <v>226.8590563953488</v>
      </c>
    </row>
    <row r="26" spans="1:13" ht="15.75">
      <c r="A26" s="1">
        <v>1951</v>
      </c>
      <c r="B26" s="12">
        <v>1014.1546337686567</v>
      </c>
      <c r="C26" s="12">
        <v>1070.7196816480098</v>
      </c>
      <c r="D26" s="12">
        <v>72.26210205012437</v>
      </c>
      <c r="E26" s="12">
        <v>444.93793295149254</v>
      </c>
      <c r="F26" s="12"/>
      <c r="G26" s="12"/>
      <c r="H26" s="12">
        <v>173.921592571393</v>
      </c>
      <c r="I26" s="12">
        <v>20.665739691691538</v>
      </c>
      <c r="J26" s="12"/>
      <c r="K26" s="12"/>
      <c r="L26" s="12">
        <v>115.37829982052237</v>
      </c>
      <c r="M26" s="12">
        <v>243.7106616915423</v>
      </c>
    </row>
    <row r="27" spans="1:13" ht="15.75">
      <c r="A27" s="1">
        <v>1952</v>
      </c>
      <c r="B27" s="12">
        <v>910.8899246</v>
      </c>
      <c r="C27" s="12">
        <v>961.695324962222</v>
      </c>
      <c r="D27" s="12">
        <v>93.79475137944442</v>
      </c>
      <c r="E27" s="12">
        <v>258.1779148366666</v>
      </c>
      <c r="F27" s="12"/>
      <c r="G27" s="12"/>
      <c r="H27" s="12">
        <v>186.6751003562222</v>
      </c>
      <c r="I27" s="12">
        <v>23.61755762355555</v>
      </c>
      <c r="J27" s="12"/>
      <c r="K27" s="12"/>
      <c r="L27" s="12">
        <v>141.82921798799998</v>
      </c>
      <c r="M27" s="12">
        <v>257.1287544444444</v>
      </c>
    </row>
    <row r="28" spans="1:13" ht="15.75">
      <c r="A28" s="1">
        <v>1953</v>
      </c>
      <c r="B28" s="12">
        <v>901.9247414007782</v>
      </c>
      <c r="C28" s="12">
        <v>952.2301036031125</v>
      </c>
      <c r="D28" s="12">
        <v>90.7184554830739</v>
      </c>
      <c r="E28" s="12">
        <v>268.6367067081711</v>
      </c>
      <c r="F28" s="12"/>
      <c r="G28" s="12"/>
      <c r="H28" s="12">
        <v>204.94623775194546</v>
      </c>
      <c r="I28" s="12">
        <v>29.182496031128398</v>
      </c>
      <c r="J28" s="12"/>
      <c r="K28" s="12"/>
      <c r="L28" s="12">
        <v>88.00757249027235</v>
      </c>
      <c r="M28" s="12">
        <v>271.1211624513618</v>
      </c>
    </row>
    <row r="29" spans="1:13" ht="15.75">
      <c r="A29" s="1">
        <v>1954</v>
      </c>
      <c r="B29" s="12">
        <v>974.9689640366972</v>
      </c>
      <c r="C29" s="12">
        <v>1029.348409039755</v>
      </c>
      <c r="D29" s="12">
        <v>81.08660220160549</v>
      </c>
      <c r="E29" s="12">
        <v>246.37688794113143</v>
      </c>
      <c r="F29" s="12"/>
      <c r="G29" s="12"/>
      <c r="H29" s="12">
        <v>298.0785705443424</v>
      </c>
      <c r="I29" s="12">
        <v>23.08812343990825</v>
      </c>
      <c r="J29" s="12"/>
      <c r="K29" s="12"/>
      <c r="L29" s="12">
        <v>138.5762646039755</v>
      </c>
      <c r="M29" s="12">
        <v>242.78547094801218</v>
      </c>
    </row>
    <row r="30" spans="1:13" ht="15.75">
      <c r="A30" s="1">
        <v>1955</v>
      </c>
      <c r="B30" s="12">
        <v>889.4063499276317</v>
      </c>
      <c r="C30" s="12">
        <v>939.0134917703946</v>
      </c>
      <c r="D30" s="12">
        <v>85.97782239414471</v>
      </c>
      <c r="E30" s="12">
        <v>270.9068253894736</v>
      </c>
      <c r="F30" s="12"/>
      <c r="G30" s="12"/>
      <c r="H30" s="12">
        <v>208.04091934342102</v>
      </c>
      <c r="I30" s="12">
        <v>23.459640265394732</v>
      </c>
      <c r="J30" s="12"/>
      <c r="K30" s="12"/>
      <c r="L30" s="12">
        <v>108.06345866032893</v>
      </c>
      <c r="M30" s="12">
        <v>242.26210921052626</v>
      </c>
    </row>
    <row r="31" spans="1:13" ht="15.75">
      <c r="A31" s="1">
        <v>1956</v>
      </c>
      <c r="B31" s="12">
        <v>885.2419707236843</v>
      </c>
      <c r="C31" s="12">
        <v>934.6168419627191</v>
      </c>
      <c r="D31" s="12">
        <v>89.54205737198464</v>
      </c>
      <c r="E31" s="12">
        <v>264.14163746820174</v>
      </c>
      <c r="F31" s="12"/>
      <c r="G31" s="12"/>
      <c r="H31" s="12">
        <v>185.61667177138156</v>
      </c>
      <c r="I31" s="12">
        <v>25.905931921381576</v>
      </c>
      <c r="J31" s="12"/>
      <c r="K31" s="12"/>
      <c r="L31" s="12">
        <v>116.57660103837718</v>
      </c>
      <c r="M31" s="12">
        <v>252.81940296052628</v>
      </c>
    </row>
    <row r="32" spans="1:13" ht="15.75">
      <c r="A32" s="1">
        <v>1957</v>
      </c>
      <c r="B32" s="12">
        <v>1054.7484784548944</v>
      </c>
      <c r="C32" s="12">
        <v>1113.5776709644913</v>
      </c>
      <c r="D32" s="12">
        <v>101.208985903071</v>
      </c>
      <c r="E32" s="12">
        <v>270.94595317946255</v>
      </c>
      <c r="F32" s="12"/>
      <c r="G32" s="12"/>
      <c r="H32" s="12">
        <v>159.78595803502876</v>
      </c>
      <c r="I32" s="12">
        <v>35.36964937413627</v>
      </c>
      <c r="J32" s="12"/>
      <c r="K32" s="12"/>
      <c r="L32" s="12">
        <v>96.83773943905949</v>
      </c>
      <c r="M32" s="12">
        <v>449.03959596928973</v>
      </c>
    </row>
    <row r="33" spans="1:13" ht="15.75">
      <c r="A33" s="1">
        <v>1958</v>
      </c>
      <c r="B33" s="12">
        <v>1263.611947156197</v>
      </c>
      <c r="C33" s="12">
        <v>1334.0906176782682</v>
      </c>
      <c r="D33" s="12">
        <v>121.62360881960949</v>
      </c>
      <c r="E33" s="12">
        <v>329.77114069821727</v>
      </c>
      <c r="F33" s="12"/>
      <c r="G33" s="12"/>
      <c r="H33" s="12">
        <v>239.57636235908313</v>
      </c>
      <c r="I33" s="12">
        <v>35.949646490025465</v>
      </c>
      <c r="J33" s="12"/>
      <c r="K33" s="12"/>
      <c r="L33" s="12">
        <v>84.23824207597622</v>
      </c>
      <c r="M33" s="12">
        <v>522.6666990662138</v>
      </c>
    </row>
    <row r="34" spans="1:13" ht="15.75">
      <c r="A34" s="1">
        <v>1959</v>
      </c>
      <c r="B34" s="12">
        <v>1160.3710855519482</v>
      </c>
      <c r="C34" s="12">
        <v>1225.0914386682712</v>
      </c>
      <c r="D34" s="12">
        <v>141.79381620966745</v>
      </c>
      <c r="E34" s="12">
        <v>288.91880573121915</v>
      </c>
      <c r="F34" s="12"/>
      <c r="G34" s="12"/>
      <c r="H34" s="12">
        <v>143.58023512746303</v>
      </c>
      <c r="I34" s="12">
        <v>29.84978596022167</v>
      </c>
      <c r="J34" s="12"/>
      <c r="K34" s="12"/>
      <c r="L34" s="12">
        <v>80.68268730911329</v>
      </c>
      <c r="M34" s="12">
        <v>546.0669181034482</v>
      </c>
    </row>
    <row r="35" spans="1:13" ht="15.75">
      <c r="A35" s="1">
        <v>1960</v>
      </c>
      <c r="B35" s="12">
        <v>1237.1927622233768</v>
      </c>
      <c r="C35" s="12">
        <v>1306.197887774199</v>
      </c>
      <c r="D35" s="12">
        <v>164.51963742595237</v>
      </c>
      <c r="E35" s="12">
        <v>303.6245507890476</v>
      </c>
      <c r="F35" s="12"/>
      <c r="G35" s="12"/>
      <c r="H35" s="12">
        <v>152.88368989166665</v>
      </c>
      <c r="I35" s="12">
        <v>36.26211213597619</v>
      </c>
      <c r="J35" s="12"/>
      <c r="K35" s="12"/>
      <c r="L35" s="12">
        <v>93.87585820761903</v>
      </c>
      <c r="M35" s="12">
        <v>474.57549047619045</v>
      </c>
    </row>
    <row r="36" spans="1:13" ht="15.75">
      <c r="A36" s="1">
        <v>1961</v>
      </c>
      <c r="B36" s="12">
        <v>1368.2054919261366</v>
      </c>
      <c r="C36" s="12">
        <v>1444.5179265220327</v>
      </c>
      <c r="D36" s="12">
        <v>178.3170903098958</v>
      </c>
      <c r="E36" s="12">
        <v>286.5176209210069</v>
      </c>
      <c r="F36" s="12"/>
      <c r="G36" s="12"/>
      <c r="H36" s="12">
        <v>175.5337771159722</v>
      </c>
      <c r="I36" s="12">
        <v>31.076273927604163</v>
      </c>
      <c r="J36" s="12"/>
      <c r="K36" s="12"/>
      <c r="L36" s="12">
        <v>87.23667780520832</v>
      </c>
      <c r="M36" s="12">
        <v>653.9656961805555</v>
      </c>
    </row>
    <row r="37" spans="1:13" ht="15.75">
      <c r="A37" s="1">
        <v>1962</v>
      </c>
      <c r="B37" s="12">
        <v>1492.7592634371108</v>
      </c>
      <c r="C37" s="12">
        <v>1576.0187550344538</v>
      </c>
      <c r="D37" s="12">
        <v>207.8928787340182</v>
      </c>
      <c r="E37" s="12">
        <v>272.1969211038812</v>
      </c>
      <c r="F37" s="12"/>
      <c r="G37" s="12"/>
      <c r="H37" s="12">
        <v>155.87386257077623</v>
      </c>
      <c r="I37" s="12">
        <v>33.333088293949764</v>
      </c>
      <c r="J37" s="12"/>
      <c r="K37" s="12"/>
      <c r="L37" s="12">
        <v>118.80108194828766</v>
      </c>
      <c r="M37" s="12">
        <v>788.6635878995431</v>
      </c>
    </row>
    <row r="38" spans="1:13" ht="15.75">
      <c r="A38" s="1">
        <v>1963</v>
      </c>
      <c r="B38" s="12">
        <v>1417.0697516820576</v>
      </c>
      <c r="C38" s="12">
        <v>1496.1076179829904</v>
      </c>
      <c r="D38" s="12">
        <v>221.39089511381573</v>
      </c>
      <c r="E38" s="12">
        <v>239.72724741644734</v>
      </c>
      <c r="F38" s="12"/>
      <c r="G38" s="12"/>
      <c r="H38" s="12">
        <v>103.67562511901315</v>
      </c>
      <c r="I38" s="12">
        <v>36.10149944868421</v>
      </c>
      <c r="J38" s="12"/>
      <c r="K38" s="12"/>
      <c r="L38" s="12">
        <v>69.90795436552631</v>
      </c>
      <c r="M38" s="12">
        <v>825.6915006578947</v>
      </c>
    </row>
    <row r="39" spans="1:13" ht="15.75">
      <c r="A39" s="1">
        <v>1964</v>
      </c>
      <c r="B39" s="12">
        <v>1256.3908366235562</v>
      </c>
      <c r="C39" s="12">
        <v>1326.466745624435</v>
      </c>
      <c r="D39" s="12">
        <v>220.833504386395</v>
      </c>
      <c r="E39" s="12">
        <v>226.62543405145027</v>
      </c>
      <c r="F39" s="12"/>
      <c r="G39" s="12"/>
      <c r="H39" s="12">
        <v>130.27350521961324</v>
      </c>
      <c r="I39" s="12">
        <v>27.266631704350825</v>
      </c>
      <c r="J39" s="12"/>
      <c r="K39" s="12"/>
      <c r="L39" s="12">
        <v>62.02964190227899</v>
      </c>
      <c r="M39" s="12">
        <v>659.1017645027624</v>
      </c>
    </row>
    <row r="40" spans="1:13" ht="15.75">
      <c r="A40" s="1">
        <v>1965</v>
      </c>
      <c r="B40" s="12">
        <v>1406.161405976555</v>
      </c>
      <c r="C40" s="12">
        <v>1484.5908531305738</v>
      </c>
      <c r="D40" s="12">
        <v>233.23691956403502</v>
      </c>
      <c r="E40" s="12">
        <v>241.49420500197363</v>
      </c>
      <c r="F40" s="12"/>
      <c r="G40" s="12"/>
      <c r="H40" s="12">
        <v>144.8857064054824</v>
      </c>
      <c r="I40" s="12">
        <v>26.293884684342096</v>
      </c>
      <c r="J40" s="12"/>
      <c r="K40" s="12"/>
      <c r="L40" s="12">
        <v>66.5428077219298</v>
      </c>
      <c r="M40" s="12">
        <v>770.4972280701752</v>
      </c>
    </row>
    <row r="41" spans="1:13" ht="15.75">
      <c r="A41" s="1">
        <v>1966</v>
      </c>
      <c r="B41" s="12">
        <v>1453.7611919225246</v>
      </c>
      <c r="C41" s="12">
        <v>1534.8455440401733</v>
      </c>
      <c r="D41" s="12">
        <v>229.33346961878974</v>
      </c>
      <c r="E41" s="12">
        <v>302.3689622691082</v>
      </c>
      <c r="F41" s="12"/>
      <c r="G41" s="12"/>
      <c r="H41" s="12">
        <v>147.68241834156046</v>
      </c>
      <c r="I41" s="12">
        <v>39.0356272625796</v>
      </c>
      <c r="J41" s="12"/>
      <c r="K41" s="12"/>
      <c r="L41" s="12">
        <v>74.3058645835987</v>
      </c>
      <c r="M41" s="12">
        <v>742.3727579617832</v>
      </c>
    </row>
    <row r="42" spans="1:13" ht="15.75">
      <c r="A42" s="1">
        <v>1967</v>
      </c>
      <c r="B42" s="12">
        <v>1591.471979415527</v>
      </c>
      <c r="C42" s="12">
        <v>1680.237228537115</v>
      </c>
      <c r="D42" s="12">
        <v>298.88848410519796</v>
      </c>
      <c r="E42" s="12">
        <v>370.0801833849009</v>
      </c>
      <c r="F42" s="12"/>
      <c r="G42" s="12"/>
      <c r="H42" s="12">
        <v>173.1661675258663</v>
      </c>
      <c r="I42" s="12">
        <v>51.19200381076732</v>
      </c>
      <c r="J42" s="12"/>
      <c r="K42" s="12"/>
      <c r="L42" s="12">
        <v>80.07195123836632</v>
      </c>
      <c r="M42" s="12">
        <v>706.6069876237623</v>
      </c>
    </row>
    <row r="43" spans="1:13" ht="15.75">
      <c r="A43" s="1">
        <v>1968</v>
      </c>
      <c r="B43" s="12">
        <v>2102.708862491234</v>
      </c>
      <c r="C43" s="12">
        <v>2219.98863770773</v>
      </c>
      <c r="D43" s="12">
        <v>456.3683481597221</v>
      </c>
      <c r="E43" s="12">
        <v>409.84252217956333</v>
      </c>
      <c r="F43" s="12"/>
      <c r="G43" s="12"/>
      <c r="H43" s="12">
        <v>219.8598317460317</v>
      </c>
      <c r="I43" s="12">
        <v>64.95249297619046</v>
      </c>
      <c r="J43" s="12"/>
      <c r="K43" s="12"/>
      <c r="L43" s="12">
        <v>122.98861793740075</v>
      </c>
      <c r="M43" s="12">
        <v>946.8049156746029</v>
      </c>
    </row>
    <row r="44" spans="1:13" ht="15.75">
      <c r="A44" s="1">
        <v>1969</v>
      </c>
      <c r="B44" s="12">
        <v>2690.2801828811885</v>
      </c>
      <c r="C44" s="12">
        <v>2840.332080576567</v>
      </c>
      <c r="D44" s="12">
        <v>716.0033274867985</v>
      </c>
      <c r="E44" s="12">
        <v>490.294658771452</v>
      </c>
      <c r="F44" s="12"/>
      <c r="G44" s="12">
        <v>605.1510462607259</v>
      </c>
      <c r="H44" s="12">
        <v>437.2879850825081</v>
      </c>
      <c r="I44" s="12">
        <v>99.62182933993397</v>
      </c>
      <c r="J44" s="12"/>
      <c r="K44" s="12"/>
      <c r="L44" s="12">
        <v>128.41822432392738</v>
      </c>
      <c r="M44" s="12">
        <v>427.866558580858</v>
      </c>
    </row>
    <row r="45" spans="1:13" ht="15.75">
      <c r="A45" s="1">
        <v>1970</v>
      </c>
      <c r="B45" s="12">
        <v>2899.089720257175</v>
      </c>
      <c r="C45" s="12">
        <v>3060.788087914878</v>
      </c>
      <c r="D45" s="12">
        <v>1032.9174771329199</v>
      </c>
      <c r="E45" s="12">
        <v>570.6406314325068</v>
      </c>
      <c r="F45" s="12"/>
      <c r="G45" s="12">
        <v>627.1602523195592</v>
      </c>
      <c r="H45" s="12">
        <v>345.439304852617</v>
      </c>
      <c r="I45" s="12">
        <v>114.12987129373276</v>
      </c>
      <c r="J45" s="12"/>
      <c r="K45" s="12"/>
      <c r="L45" s="12">
        <v>163.86548573415976</v>
      </c>
      <c r="M45" s="12">
        <v>207.07419146005503</v>
      </c>
    </row>
    <row r="46" spans="1:13" ht="15.75">
      <c r="A46" s="1">
        <v>1971</v>
      </c>
      <c r="B46" s="12">
        <v>3744.3730238857383</v>
      </c>
      <c r="C46" s="12">
        <v>3953.217545541367</v>
      </c>
      <c r="D46" s="12">
        <v>1086.5973522305044</v>
      </c>
      <c r="E46" s="12">
        <v>725.8982099506879</v>
      </c>
      <c r="F46" s="12"/>
      <c r="G46" s="12">
        <v>634.9330801880733</v>
      </c>
      <c r="H46" s="12">
        <v>745.0969876307338</v>
      </c>
      <c r="I46" s="12">
        <v>165.39792493635318</v>
      </c>
      <c r="J46" s="12"/>
      <c r="K46" s="12">
        <v>65.5204052747133</v>
      </c>
      <c r="L46" s="12">
        <v>234.0213028704128</v>
      </c>
      <c r="M46" s="12">
        <v>295.4105131880733</v>
      </c>
    </row>
    <row r="47" spans="1:13" ht="15.75">
      <c r="A47" s="1">
        <v>1972</v>
      </c>
      <c r="B47" s="12">
        <v>3953.528980084943</v>
      </c>
      <c r="C47" s="12">
        <v>4174.03929340855</v>
      </c>
      <c r="D47" s="12">
        <v>1145.65607324707</v>
      </c>
      <c r="E47" s="12">
        <v>844.2535845703122</v>
      </c>
      <c r="F47" s="12"/>
      <c r="G47" s="12">
        <v>654.9456366499022</v>
      </c>
      <c r="H47" s="12">
        <v>564.8242882993162</v>
      </c>
      <c r="I47" s="12">
        <v>208.86038586083978</v>
      </c>
      <c r="J47" s="12"/>
      <c r="K47" s="12">
        <v>95.70269263232419</v>
      </c>
      <c r="L47" s="12">
        <v>319.22039624560534</v>
      </c>
      <c r="M47" s="12">
        <v>343.11204687499986</v>
      </c>
    </row>
    <row r="48" spans="1:13" ht="15.75">
      <c r="A48" s="1">
        <v>1973</v>
      </c>
      <c r="B48" s="12">
        <v>4646.688945835853</v>
      </c>
      <c r="C48" s="12">
        <v>4905.860648010043</v>
      </c>
      <c r="D48" s="12">
        <v>1196.2778366921766</v>
      </c>
      <c r="E48" s="12">
        <v>1056.5768312329928</v>
      </c>
      <c r="F48" s="12"/>
      <c r="G48" s="12">
        <v>634.1953083269557</v>
      </c>
      <c r="H48" s="12">
        <v>725.049080153061</v>
      </c>
      <c r="I48" s="12">
        <v>296.8732547997448</v>
      </c>
      <c r="J48" s="12"/>
      <c r="K48" s="12">
        <v>171.77650569472786</v>
      </c>
      <c r="L48" s="12">
        <v>497.35626311224473</v>
      </c>
      <c r="M48" s="12">
        <v>327.4915612244897</v>
      </c>
    </row>
    <row r="49" spans="1:13" ht="15.75">
      <c r="A49" s="1">
        <v>1974</v>
      </c>
      <c r="B49" s="12">
        <v>5583.903645970938</v>
      </c>
      <c r="C49" s="12">
        <v>5895.349027741082</v>
      </c>
      <c r="D49" s="12">
        <v>1477.3572846003963</v>
      </c>
      <c r="E49" s="12">
        <v>1168.7551761459708</v>
      </c>
      <c r="F49" s="12"/>
      <c r="G49" s="12">
        <v>583.6886444649933</v>
      </c>
      <c r="H49" s="12">
        <v>975.1871255085864</v>
      </c>
      <c r="I49" s="12">
        <v>318.00632816578593</v>
      </c>
      <c r="J49" s="12"/>
      <c r="K49" s="12">
        <v>183.4347221846103</v>
      </c>
      <c r="L49" s="12">
        <v>762.713569709379</v>
      </c>
      <c r="M49" s="12">
        <v>613.6339828269483</v>
      </c>
    </row>
    <row r="50" spans="1:13" ht="15.75">
      <c r="A50" s="1">
        <v>1975</v>
      </c>
      <c r="B50" s="12">
        <v>6404.614123964369</v>
      </c>
      <c r="C50" s="12">
        <v>6761.835096494546</v>
      </c>
      <c r="D50" s="12">
        <v>1732.6220425800616</v>
      </c>
      <c r="E50" s="12">
        <v>1227.6038622572312</v>
      </c>
      <c r="F50" s="12"/>
      <c r="G50" s="12">
        <v>524.0038590005164</v>
      </c>
      <c r="H50" s="12">
        <v>1063.6560703486568</v>
      </c>
      <c r="I50" s="12">
        <v>344.09492219808874</v>
      </c>
      <c r="J50" s="12"/>
      <c r="K50" s="12">
        <v>257.4391718419421</v>
      </c>
      <c r="L50" s="12">
        <v>925.953187200413</v>
      </c>
      <c r="M50" s="12">
        <v>684.9153383264461</v>
      </c>
    </row>
    <row r="51" spans="1:13" ht="15.75">
      <c r="A51" s="1">
        <v>1976</v>
      </c>
      <c r="B51" s="12">
        <v>6079.902418377891</v>
      </c>
      <c r="C51" s="12">
        <v>6419.012412008103</v>
      </c>
      <c r="D51" s="12">
        <v>1687.0678709361312</v>
      </c>
      <c r="E51" s="12">
        <v>1195.5572629945254</v>
      </c>
      <c r="F51" s="12"/>
      <c r="G51" s="12">
        <v>274.85552093594885</v>
      </c>
      <c r="H51" s="12">
        <v>1066.8230100967153</v>
      </c>
      <c r="I51" s="12">
        <v>354.9130977135036</v>
      </c>
      <c r="J51" s="12">
        <v>137.12737848959853</v>
      </c>
      <c r="K51" s="12">
        <v>425.71940274452544</v>
      </c>
      <c r="L51" s="12">
        <v>597.5274141423357</v>
      </c>
      <c r="M51" s="12">
        <v>869.2428722627736</v>
      </c>
    </row>
    <row r="52" spans="1:13" ht="15.75">
      <c r="A52" s="1">
        <v>1977</v>
      </c>
      <c r="B52" s="12">
        <v>6879.831046810114</v>
      </c>
      <c r="C52" s="12">
        <v>7263.501599934756</v>
      </c>
      <c r="D52" s="12">
        <v>1777.8677578884613</v>
      </c>
      <c r="E52" s="12">
        <v>1263.315005707692</v>
      </c>
      <c r="F52" s="12">
        <v>0.05591186081974357</v>
      </c>
      <c r="G52" s="12">
        <v>261.40509004615376</v>
      </c>
      <c r="H52" s="12">
        <v>1109.6614454717947</v>
      </c>
      <c r="I52" s="12">
        <v>340.87606619871787</v>
      </c>
      <c r="J52" s="12">
        <v>486.33716648461524</v>
      </c>
      <c r="K52" s="12">
        <v>472.4470163076922</v>
      </c>
      <c r="L52" s="12">
        <v>589.3633598923076</v>
      </c>
      <c r="M52" s="12">
        <v>1171.5889064102562</v>
      </c>
    </row>
    <row r="53" spans="1:13" ht="15.75">
      <c r="A53" s="1">
        <v>1978</v>
      </c>
      <c r="B53" s="12">
        <v>7984.600811696786</v>
      </c>
      <c r="C53" s="12">
        <v>8429.377692184758</v>
      </c>
      <c r="D53" s="12">
        <v>2385.307129657407</v>
      </c>
      <c r="E53" s="12">
        <v>1384.8901536898147</v>
      </c>
      <c r="F53" s="12">
        <v>0.5687425289</v>
      </c>
      <c r="G53" s="12">
        <v>165.50395704259256</v>
      </c>
      <c r="H53" s="12">
        <v>1230.7599211138888</v>
      </c>
      <c r="I53" s="12">
        <v>383.33298999722217</v>
      </c>
      <c r="J53" s="12">
        <v>545.993515923148</v>
      </c>
      <c r="K53" s="12">
        <v>764.9596085157407</v>
      </c>
      <c r="L53" s="12">
        <v>626.7544670453702</v>
      </c>
      <c r="M53" s="12">
        <v>1249.6707712962962</v>
      </c>
    </row>
    <row r="54" spans="1:13" ht="15.75">
      <c r="A54" s="1">
        <v>1979</v>
      </c>
      <c r="B54" s="12">
        <v>8788.752980828536</v>
      </c>
      <c r="C54" s="12">
        <v>9200.693792036403</v>
      </c>
      <c r="D54" s="12">
        <v>2633.7910095252396</v>
      </c>
      <c r="E54" s="12">
        <v>1403.8256826742784</v>
      </c>
      <c r="F54" s="12">
        <v>78.25685353383412</v>
      </c>
      <c r="G54" s="12">
        <v>147.28541418088938</v>
      </c>
      <c r="H54" s="12">
        <v>1358.4191683052882</v>
      </c>
      <c r="I54" s="12">
        <v>409.74075193028835</v>
      </c>
      <c r="J54" s="12">
        <v>566.2546620228364</v>
      </c>
      <c r="K54" s="12">
        <v>822.0660105805287</v>
      </c>
      <c r="L54" s="12">
        <v>712.8020807656249</v>
      </c>
      <c r="M54" s="12">
        <v>1522.686598557692</v>
      </c>
    </row>
    <row r="55" spans="1:13" ht="15.75">
      <c r="A55" s="1">
        <v>1980</v>
      </c>
      <c r="B55" s="12">
        <v>6989.394476697507</v>
      </c>
      <c r="C55" s="12">
        <v>7375.733520566371</v>
      </c>
      <c r="D55" s="12">
        <v>1679.9616474640286</v>
      </c>
      <c r="E55" s="12">
        <v>1308.2132577577936</v>
      </c>
      <c r="F55" s="12">
        <v>3.498383341735611</v>
      </c>
      <c r="G55" s="12">
        <v>142.51333872452037</v>
      </c>
      <c r="H55" s="12">
        <v>1017.2927242296163</v>
      </c>
      <c r="I55" s="12">
        <v>303.0702823785971</v>
      </c>
      <c r="J55" s="12">
        <v>477.8053930491606</v>
      </c>
      <c r="K55" s="12">
        <v>769.4621522422061</v>
      </c>
      <c r="L55" s="12">
        <v>654.7496870593524</v>
      </c>
      <c r="M55" s="12">
        <v>1873.4765887290166</v>
      </c>
    </row>
    <row r="56" spans="1:13" ht="15.75">
      <c r="A56" s="1">
        <v>1981</v>
      </c>
      <c r="B56" s="12">
        <v>6510.679338230848</v>
      </c>
      <c r="C56" s="12">
        <v>6801.686555346637</v>
      </c>
      <c r="D56" s="12">
        <v>1459.4402879999998</v>
      </c>
      <c r="E56" s="12">
        <v>1087.38436458</v>
      </c>
      <c r="F56" s="12">
        <v>72.12960268614285</v>
      </c>
      <c r="G56" s="12">
        <v>180.850664855</v>
      </c>
      <c r="H56" s="12">
        <v>895.4781017099999</v>
      </c>
      <c r="I56" s="12">
        <v>262.72096970142854</v>
      </c>
      <c r="J56" s="12">
        <v>304.66539940714284</v>
      </c>
      <c r="K56" s="12">
        <v>673.9993508614285</v>
      </c>
      <c r="L56" s="12">
        <v>516.5786388442857</v>
      </c>
      <c r="M56" s="12">
        <v>2133.1766114285715</v>
      </c>
    </row>
    <row r="57" spans="1:13" ht="15.75">
      <c r="A57" s="1">
        <v>1982</v>
      </c>
      <c r="B57" s="12">
        <v>7036.369555676961</v>
      </c>
      <c r="C57" s="12">
        <v>7416.299673269325</v>
      </c>
      <c r="D57" s="12">
        <v>1704.6633785453212</v>
      </c>
      <c r="E57" s="12">
        <v>1202.3078292419586</v>
      </c>
      <c r="F57" s="12">
        <v>12.527371197733915</v>
      </c>
      <c r="G57" s="12">
        <v>195.54330613157887</v>
      </c>
      <c r="H57" s="12">
        <v>798.515421342836</v>
      </c>
      <c r="I57" s="12">
        <v>262.9383529349414</v>
      </c>
      <c r="J57" s="12">
        <v>276.5442967748537</v>
      </c>
      <c r="K57" s="12">
        <v>875.7441859736839</v>
      </c>
      <c r="L57" s="12">
        <v>529.6489318823097</v>
      </c>
      <c r="M57" s="12">
        <v>1950.9384941520461</v>
      </c>
    </row>
    <row r="58" spans="1:13" ht="15.75">
      <c r="A58" s="1">
        <v>1983</v>
      </c>
      <c r="B58" s="12">
        <v>6908.755806154056</v>
      </c>
      <c r="C58" s="12">
        <v>7267.791056467348</v>
      </c>
      <c r="D58" s="12">
        <v>1879.8237253386908</v>
      </c>
      <c r="E58" s="12">
        <v>1072.9846716504017</v>
      </c>
      <c r="F58" s="12">
        <v>26.304509472301945</v>
      </c>
      <c r="G58" s="12">
        <v>181.85744523450055</v>
      </c>
      <c r="H58" s="12">
        <v>619.61981228473</v>
      </c>
      <c r="I58" s="12">
        <v>220.67968093800226</v>
      </c>
      <c r="J58" s="12">
        <v>232.06895246412162</v>
      </c>
      <c r="K58" s="12">
        <v>1127.3589767738229</v>
      </c>
      <c r="L58" s="12">
        <v>470.4315549933983</v>
      </c>
      <c r="M58" s="12">
        <v>2138.124704362801</v>
      </c>
    </row>
    <row r="59" spans="1:13" ht="15.75">
      <c r="A59" s="1">
        <v>1984</v>
      </c>
      <c r="B59" s="12">
        <v>6331.500428855426</v>
      </c>
      <c r="C59" s="12">
        <v>6499.985402499794</v>
      </c>
      <c r="D59" s="12">
        <v>1822.8019054032254</v>
      </c>
      <c r="E59" s="12">
        <v>801.6414238736558</v>
      </c>
      <c r="F59" s="12">
        <v>184.65804121863798</v>
      </c>
      <c r="G59" s="12">
        <v>129.4752559862007</v>
      </c>
      <c r="H59" s="12">
        <v>546.736133876344</v>
      </c>
      <c r="I59" s="12">
        <v>151.76015166218636</v>
      </c>
      <c r="J59" s="12">
        <v>215.32035760394263</v>
      </c>
      <c r="K59" s="12">
        <v>1066.8497244166665</v>
      </c>
      <c r="L59" s="12">
        <v>419.7489179569892</v>
      </c>
      <c r="M59" s="12">
        <v>2103.890797491039</v>
      </c>
    </row>
    <row r="60" spans="1:13" ht="15.75">
      <c r="A60" s="1">
        <v>1985</v>
      </c>
      <c r="B60" s="12">
        <v>7908.183432354034</v>
      </c>
      <c r="C60" s="12">
        <v>7860.803639907886</v>
      </c>
      <c r="D60" s="12">
        <v>2605.237796137114</v>
      </c>
      <c r="E60" s="12">
        <v>971.9267864179513</v>
      </c>
      <c r="F60" s="12">
        <v>488.46319294052853</v>
      </c>
      <c r="G60" s="12">
        <v>133.98694021613434</v>
      </c>
      <c r="H60" s="12">
        <v>526.2322601404184</v>
      </c>
      <c r="I60" s="12">
        <v>148.64251028882154</v>
      </c>
      <c r="J60" s="12">
        <v>253.76385606057264</v>
      </c>
      <c r="K60" s="12">
        <v>1112.1806664262112</v>
      </c>
      <c r="L60" s="12">
        <v>473.20860109030826</v>
      </c>
      <c r="M60" s="12">
        <v>2144.0142813876646</v>
      </c>
    </row>
    <row r="61" spans="1:13" ht="15.75">
      <c r="A61" s="1">
        <v>1986</v>
      </c>
      <c r="B61" s="12">
        <v>9432.721977445495</v>
      </c>
      <c r="C61" s="12">
        <v>9456.558601344299</v>
      </c>
      <c r="D61" s="12">
        <v>3368.1111001696822</v>
      </c>
      <c r="E61" s="12">
        <v>1362.6456685972848</v>
      </c>
      <c r="F61" s="12">
        <v>502.2787755882352</v>
      </c>
      <c r="G61" s="12">
        <v>141.6641687925339</v>
      </c>
      <c r="H61" s="12">
        <v>586.1581464015835</v>
      </c>
      <c r="I61" s="12">
        <v>211.66752951470582</v>
      </c>
      <c r="J61" s="12">
        <v>269.8998420995474</v>
      </c>
      <c r="K61" s="12">
        <v>1033.481669817873</v>
      </c>
      <c r="L61" s="12">
        <v>576.3021244717194</v>
      </c>
      <c r="M61" s="12">
        <v>2369.4197737556556</v>
      </c>
    </row>
    <row r="62" spans="1:13" ht="15.75">
      <c r="A62" s="1">
        <v>1987</v>
      </c>
      <c r="B62" s="12">
        <v>10373.79578964145</v>
      </c>
      <c r="C62" s="12">
        <v>10493.224869879687</v>
      </c>
      <c r="D62" s="12">
        <v>4130.178687993006</v>
      </c>
      <c r="E62" s="12">
        <v>1318.9204933706292</v>
      </c>
      <c r="F62" s="12">
        <v>459.1752430010489</v>
      </c>
      <c r="G62" s="12">
        <v>206.92886367832165</v>
      </c>
      <c r="H62" s="12">
        <v>1065.3032900594403</v>
      </c>
      <c r="I62" s="12">
        <v>232.41697622552445</v>
      </c>
      <c r="J62" s="12">
        <v>191.10148701188808</v>
      </c>
      <c r="K62" s="12">
        <v>906.5156858811188</v>
      </c>
      <c r="L62" s="12">
        <v>541.7258974031467</v>
      </c>
      <c r="M62" s="12">
        <v>2315.2219020979014</v>
      </c>
    </row>
    <row r="63" spans="1:13" ht="15.75">
      <c r="A63" s="1">
        <v>1988</v>
      </c>
      <c r="B63" s="12">
        <v>13836.837437998542</v>
      </c>
      <c r="C63" s="12">
        <v>13466.419886126088</v>
      </c>
      <c r="D63" s="12">
        <v>3416.32520253565</v>
      </c>
      <c r="E63" s="12">
        <v>937.291970463458</v>
      </c>
      <c r="F63" s="12">
        <v>1142.1749802941174</v>
      </c>
      <c r="G63" s="12">
        <v>192.38738942067735</v>
      </c>
      <c r="H63" s="12">
        <v>980.1383990017825</v>
      </c>
      <c r="I63" s="12">
        <v>120.9177099131016</v>
      </c>
      <c r="J63" s="12">
        <v>308.49428547593584</v>
      </c>
      <c r="K63" s="12">
        <v>881.4681626559714</v>
      </c>
      <c r="L63" s="12">
        <v>205.57779643538325</v>
      </c>
      <c r="M63" s="12">
        <v>6420.942295008912</v>
      </c>
    </row>
    <row r="64" spans="1:13" ht="15.75">
      <c r="A64" s="1">
        <v>1989</v>
      </c>
      <c r="B64" s="12">
        <v>14470.509911704665</v>
      </c>
      <c r="C64" s="12">
        <v>14670.630051934779</v>
      </c>
      <c r="D64" s="12">
        <v>5346.622053300879</v>
      </c>
      <c r="E64" s="12">
        <v>2237.1966490797736</v>
      </c>
      <c r="F64" s="12">
        <v>606.9807285521357</v>
      </c>
      <c r="G64" s="12">
        <v>304.80710814981154</v>
      </c>
      <c r="H64" s="12">
        <v>2708.0307296388187</v>
      </c>
      <c r="I64" s="12">
        <v>594.7788312531407</v>
      </c>
      <c r="J64" s="12">
        <v>336.05828920163316</v>
      </c>
      <c r="K64" s="12">
        <v>534.1937585772613</v>
      </c>
      <c r="L64" s="12">
        <v>903.0411984076632</v>
      </c>
      <c r="M64" s="12">
        <v>1705.8782941268842</v>
      </c>
    </row>
    <row r="65" spans="1:13" ht="15.75">
      <c r="A65" s="1">
        <v>1990</v>
      </c>
      <c r="B65" s="12">
        <v>12898.215077680417</v>
      </c>
      <c r="C65" s="12">
        <v>12682.89594196802</v>
      </c>
      <c r="D65" s="12">
        <v>6535.316430988985</v>
      </c>
      <c r="E65" s="12">
        <v>1278.247362192731</v>
      </c>
      <c r="F65" s="12">
        <v>934.7243714958149</v>
      </c>
      <c r="G65" s="12">
        <v>392.8148556919603</v>
      </c>
      <c r="H65" s="12">
        <v>709.9429377294052</v>
      </c>
      <c r="I65" s="12">
        <v>121.32162930088104</v>
      </c>
      <c r="J65" s="12">
        <v>148.67925153138765</v>
      </c>
      <c r="K65" s="12">
        <v>705.8480099756607</v>
      </c>
      <c r="L65" s="12">
        <v>493.98107646332596</v>
      </c>
      <c r="M65" s="12">
        <v>930.158039647577</v>
      </c>
    </row>
    <row r="66" spans="1:13" ht="15.75">
      <c r="A66" s="1">
        <v>1991</v>
      </c>
      <c r="B66" s="12">
        <v>13168.866244418183</v>
      </c>
      <c r="C66" s="12">
        <v>11896.470073560964</v>
      </c>
      <c r="D66" s="12">
        <v>5509.3026288500005</v>
      </c>
      <c r="E66" s="12">
        <v>2501.397855325431</v>
      </c>
      <c r="F66" s="12">
        <v>2006.8971284323275</v>
      </c>
      <c r="G66" s="12">
        <v>740.8038462590517</v>
      </c>
      <c r="H66" s="12">
        <v>674.8241095319827</v>
      </c>
      <c r="I66" s="12">
        <v>159.41600933206894</v>
      </c>
      <c r="J66" s="12">
        <v>97.68729434905173</v>
      </c>
      <c r="K66" s="12">
        <v>903.8351098246551</v>
      </c>
      <c r="L66" s="12">
        <v>476.5454641544828</v>
      </c>
      <c r="M66" s="12">
        <v>473.2579956896551</v>
      </c>
    </row>
    <row r="67" spans="1:13" ht="15.75">
      <c r="A67" s="1">
        <v>1992</v>
      </c>
      <c r="B67" s="12">
        <v>20455.968398339955</v>
      </c>
      <c r="C67" s="12">
        <v>18468.098819221323</v>
      </c>
      <c r="D67" s="12">
        <v>6311.4827169389755</v>
      </c>
      <c r="E67" s="12">
        <v>1660.1258300959053</v>
      </c>
      <c r="F67" s="12">
        <v>3128.8127778602357</v>
      </c>
      <c r="G67" s="12">
        <v>880.2388892539368</v>
      </c>
      <c r="H67" s="12">
        <v>602.3639682282873</v>
      </c>
      <c r="I67" s="12">
        <v>155.21050635039367</v>
      </c>
      <c r="J67" s="12">
        <v>288.52169407480307</v>
      </c>
      <c r="K67" s="12">
        <v>767.7297266318897</v>
      </c>
      <c r="L67" s="12">
        <v>522.2551900019685</v>
      </c>
      <c r="M67" s="12">
        <v>1210.3480078740154</v>
      </c>
    </row>
    <row r="68" spans="1:13" ht="15.75">
      <c r="A68" s="1">
        <v>1993</v>
      </c>
      <c r="B68" s="12">
        <v>19581.6820171763</v>
      </c>
      <c r="C68" s="12">
        <v>16104.83383694035</v>
      </c>
      <c r="D68" s="12">
        <v>8254.109092266588</v>
      </c>
      <c r="E68" s="12">
        <v>2488.3959767115207</v>
      </c>
      <c r="F68" s="12">
        <v>4569.027561938119</v>
      </c>
      <c r="G68" s="12">
        <v>1498.2988499866904</v>
      </c>
      <c r="H68" s="12">
        <v>697.8186843611916</v>
      </c>
      <c r="I68" s="12">
        <v>79.43391026320471</v>
      </c>
      <c r="J68" s="12">
        <v>357.3594667723885</v>
      </c>
      <c r="K68" s="12">
        <v>682.890587432417</v>
      </c>
      <c r="L68" s="12">
        <v>792.947639652264</v>
      </c>
      <c r="M68" s="12">
        <v>1253.6032235714283</v>
      </c>
    </row>
    <row r="69" spans="1:13" ht="15.75">
      <c r="A69" s="1">
        <v>1994</v>
      </c>
      <c r="B69" s="12">
        <v>24104.42686666667</v>
      </c>
      <c r="C69" s="12">
        <v>20649.620596911693</v>
      </c>
      <c r="D69" s="12">
        <v>10858.53648283683</v>
      </c>
      <c r="E69" s="12">
        <v>2454.659545972879</v>
      </c>
      <c r="F69" s="12">
        <v>4812.988186000918</v>
      </c>
      <c r="G69" s="12">
        <v>2119.4785512111052</v>
      </c>
      <c r="H69" s="12">
        <v>405.2277978474373</v>
      </c>
      <c r="I69" s="12">
        <v>230.94138463627024</v>
      </c>
      <c r="J69" s="12">
        <v>1084.780496110614</v>
      </c>
      <c r="K69" s="12">
        <v>1098.804301849538</v>
      </c>
      <c r="L69" s="12">
        <v>717.1762217284186</v>
      </c>
      <c r="M69" s="12">
        <v>2750.525734259695</v>
      </c>
    </row>
    <row r="70" spans="2:13" ht="15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2:13" ht="15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2:13" ht="15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2:13" ht="15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ht="15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2:13" ht="15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2:13" ht="15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2:13" ht="15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2:13" ht="15.7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2:13" ht="15.7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2:13" ht="15.7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2:13" ht="15.7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ht="15.75">
      <c r="B82" s="13"/>
      <c r="C82" s="12"/>
      <c r="D82" s="12"/>
      <c r="E82" s="12"/>
      <c r="F82" s="13"/>
      <c r="G82" s="12"/>
      <c r="H82" s="12"/>
      <c r="I82" s="12"/>
      <c r="J82" s="12"/>
      <c r="K82" s="12"/>
      <c r="L82" s="12"/>
      <c r="M82" s="12"/>
    </row>
    <row r="83" spans="2:13" ht="15.75">
      <c r="B83" s="13"/>
      <c r="C83" s="12"/>
      <c r="D83" s="12"/>
      <c r="E83" s="12"/>
      <c r="F83" s="13"/>
      <c r="G83" s="12"/>
      <c r="H83" s="12"/>
      <c r="I83" s="12"/>
      <c r="J83" s="12"/>
      <c r="K83" s="12"/>
      <c r="L83" s="12"/>
      <c r="M83" s="12"/>
    </row>
    <row r="84" spans="2:13" ht="15.75">
      <c r="B84" s="13"/>
      <c r="C84" s="12"/>
      <c r="D84" s="12"/>
      <c r="E84" s="12"/>
      <c r="F84" s="13"/>
      <c r="G84" s="12"/>
      <c r="H84" s="12"/>
      <c r="I84" s="12"/>
      <c r="J84" s="12"/>
      <c r="K84" s="12"/>
      <c r="L84" s="12"/>
      <c r="M84" s="12"/>
    </row>
    <row r="85" spans="2:13" ht="15.7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2:13" ht="15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5.75">
      <c r="B87" s="7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5.75">
      <c r="B88" s="7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5.75">
      <c r="B89" s="7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5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5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5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5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5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5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5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5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5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5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5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5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5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5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5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5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5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5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5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5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5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5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5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5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5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5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5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5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5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5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5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5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5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5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5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5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5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5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5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5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5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5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5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5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5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5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5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5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5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5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5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5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5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5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5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5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5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5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5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5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5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5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5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5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5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5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5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5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5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5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5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5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5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5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5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5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5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5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5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5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5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5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5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5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5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5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5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5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5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5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5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5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5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5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5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5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5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5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5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5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5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5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5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5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5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5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5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5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5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5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5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5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5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5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5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5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5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5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5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5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5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5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5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5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5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5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5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5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5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5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5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5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5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5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5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5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5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5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5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5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5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5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5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5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5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5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5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5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5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5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5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5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5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5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5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5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5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5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5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5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5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5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5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5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5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5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5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5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5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5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5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5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5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5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5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5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5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5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5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5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5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5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5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5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5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5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5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5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5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5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5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5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5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5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5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5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5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5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5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5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5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5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5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5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5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5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5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5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5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5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5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5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5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5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5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5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5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5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5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5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5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5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5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5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5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5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5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5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5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5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5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5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5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5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5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5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5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5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5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5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5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5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5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5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5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5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5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5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5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5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5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5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5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5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5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5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5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5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5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5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5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5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5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5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5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5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5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5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5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5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5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5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5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5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5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5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5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5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5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5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5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5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5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5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5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5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5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5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5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5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5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5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5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5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5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5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5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5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5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5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5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5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5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5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5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5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5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5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5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5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5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5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5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5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5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5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5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</sheetData>
  <sheetProtection/>
  <mergeCells count="2">
    <mergeCell ref="B1:M1"/>
    <mergeCell ref="A1:A3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Funenseg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clarisse</dc:creator>
  <cp:keywords/>
  <dc:description/>
  <cp:lastModifiedBy>Caroline Cândido Rodrigues</cp:lastModifiedBy>
  <dcterms:created xsi:type="dcterms:W3CDTF">2005-03-30T19:59:31Z</dcterms:created>
  <dcterms:modified xsi:type="dcterms:W3CDTF">2016-09-20T19:11:11Z</dcterms:modified>
  <cp:category/>
  <cp:version/>
  <cp:contentType/>
  <cp:contentStatus/>
</cp:coreProperties>
</file>